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3010" windowHeight="5865" activeTab="1"/>
  </bookViews>
  <sheets>
    <sheet name="Instructions" sheetId="1" r:id="rId1"/>
    <sheet name="VR Cost Summary" sheetId="2" r:id="rId2"/>
    <sheet name="VR Allocation" sheetId="3" r:id="rId3"/>
  </sheets>
  <definedNames>
    <definedName name="_xlnm.Print_Area" localSheetId="2">'VR Allocation'!$A$1:$G$21</definedName>
  </definedNames>
  <calcPr fullCalcOnLoad="1"/>
</workbook>
</file>

<file path=xl/comments2.xml><?xml version="1.0" encoding="utf-8"?>
<comments xmlns="http://schemas.openxmlformats.org/spreadsheetml/2006/main">
  <authors>
    <author>lnieland</author>
  </authors>
  <commentList>
    <comment ref="H15" authorId="0">
      <text>
        <r>
          <rPr>
            <b/>
            <sz val="8"/>
            <rFont val="Tahoma"/>
            <family val="2"/>
          </rPr>
          <t>BARS Step i.</t>
        </r>
        <r>
          <rPr>
            <sz val="8"/>
            <rFont val="Tahoma"/>
            <family val="2"/>
          </rPr>
          <t xml:space="preserve">  Autofill.</t>
        </r>
      </text>
    </comment>
    <comment ref="H17" authorId="0">
      <text>
        <r>
          <rPr>
            <b/>
            <sz val="8"/>
            <rFont val="Tahoma"/>
            <family val="2"/>
          </rPr>
          <t>BARs Step ii.
Enter as negative number</t>
        </r>
      </text>
    </comment>
    <comment ref="H21" authorId="0">
      <text>
        <r>
          <rPr>
            <b/>
            <sz val="8"/>
            <rFont val="Tahoma"/>
            <family val="2"/>
          </rPr>
          <t>Enter as negative number</t>
        </r>
        <r>
          <rPr>
            <sz val="8"/>
            <rFont val="Tahoma"/>
            <family val="2"/>
          </rPr>
          <t xml:space="preserve">
</t>
        </r>
      </text>
    </comment>
    <comment ref="G20" authorId="0">
      <text>
        <r>
          <rPr>
            <b/>
            <sz val="8"/>
            <rFont val="Tahoma"/>
            <family val="2"/>
          </rPr>
          <t>Formula is preset for 15% of the Adjusted Expenditures</t>
        </r>
      </text>
    </comment>
  </commentList>
</comments>
</file>

<file path=xl/comments3.xml><?xml version="1.0" encoding="utf-8"?>
<comments xmlns="http://schemas.openxmlformats.org/spreadsheetml/2006/main">
  <authors>
    <author>lnieland</author>
  </authors>
  <commentList>
    <comment ref="C5" authorId="0">
      <text>
        <r>
          <rPr>
            <b/>
            <sz val="8"/>
            <color indexed="17"/>
            <rFont val="Tahoma"/>
            <family val="2"/>
          </rPr>
          <t>BARS Step i. 
Auto fill from VR Cost Summary</t>
        </r>
      </text>
    </comment>
    <comment ref="C6" authorId="0">
      <text>
        <r>
          <rPr>
            <b/>
            <sz val="8"/>
            <color indexed="17"/>
            <rFont val="Tahoma"/>
            <family val="2"/>
          </rPr>
          <t>BARS Step ii.  Auto fill from VR Cost Summary</t>
        </r>
      </text>
    </comment>
    <comment ref="C7" authorId="0">
      <text>
        <r>
          <rPr>
            <b/>
            <sz val="8"/>
            <color indexed="17"/>
            <rFont val="Tahoma"/>
            <family val="2"/>
          </rPr>
          <t>BARS Step iii.</t>
        </r>
        <r>
          <rPr>
            <sz val="8"/>
            <color indexed="17"/>
            <rFont val="Tahoma"/>
            <family val="2"/>
          </rPr>
          <t xml:space="preserve">
Auto Fill from VR Cost Summary</t>
        </r>
      </text>
    </comment>
    <comment ref="C8" authorId="0">
      <text>
        <r>
          <rPr>
            <b/>
            <sz val="8"/>
            <rFont val="Tahoma"/>
            <family val="2"/>
          </rPr>
          <t>Auto filled - Results of BARS Step i. less Step ii. And iii calculated in the VR Cost SummaryAutor</t>
        </r>
      </text>
    </comment>
    <comment ref="B10" authorId="0">
      <text>
        <r>
          <rPr>
            <b/>
            <sz val="8"/>
            <rFont val="Tahoma"/>
            <family val="2"/>
          </rPr>
          <t>BARS Step iv.</t>
        </r>
        <r>
          <rPr>
            <sz val="8"/>
            <rFont val="Tahoma"/>
            <family val="2"/>
          </rPr>
          <t xml:space="preserve">
</t>
        </r>
      </text>
    </comment>
    <comment ref="C10" authorId="0">
      <text>
        <r>
          <rPr>
            <b/>
            <sz val="8"/>
            <rFont val="Tahoma"/>
            <family val="2"/>
          </rPr>
          <t>BARS Step vi.</t>
        </r>
      </text>
    </comment>
    <comment ref="D10" authorId="0">
      <text>
        <r>
          <rPr>
            <b/>
            <sz val="8"/>
            <rFont val="Tahoma"/>
            <family val="2"/>
          </rPr>
          <t>BARS Step vii.</t>
        </r>
        <r>
          <rPr>
            <sz val="8"/>
            <rFont val="Tahoma"/>
            <family val="2"/>
          </rPr>
          <t xml:space="preserve">
</t>
        </r>
      </text>
    </comment>
    <comment ref="E10" authorId="0">
      <text>
        <r>
          <rPr>
            <b/>
            <sz val="8"/>
            <rFont val="Tahoma"/>
            <family val="2"/>
          </rPr>
          <t>BARS Step 1. iii and viii.</t>
        </r>
      </text>
    </comment>
    <comment ref="B15" authorId="0">
      <text>
        <r>
          <rPr>
            <b/>
            <sz val="8"/>
            <rFont val="Tahoma"/>
            <family val="2"/>
          </rPr>
          <t>BARS Step v.</t>
        </r>
        <r>
          <rPr>
            <sz val="8"/>
            <rFont val="Tahoma"/>
            <family val="2"/>
          </rPr>
          <t xml:space="preserve">
</t>
        </r>
      </text>
    </comment>
    <comment ref="C15" authorId="0">
      <text>
        <r>
          <rPr>
            <b/>
            <sz val="8"/>
            <rFont val="Tahoma"/>
            <family val="2"/>
          </rPr>
          <t>Must always equal 100%.</t>
        </r>
      </text>
    </comment>
    <comment ref="D15" authorId="0">
      <text>
        <r>
          <rPr>
            <b/>
            <sz val="8"/>
            <rFont val="Tahoma"/>
            <family val="2"/>
          </rPr>
          <t>Total voter registration costs.</t>
        </r>
        <r>
          <rPr>
            <sz val="8"/>
            <rFont val="Tahoma"/>
            <family val="2"/>
          </rPr>
          <t xml:space="preserve">
(autofill from VR Cost Summary)</t>
        </r>
      </text>
    </comment>
    <comment ref="E15" authorId="0">
      <text>
        <r>
          <rPr>
            <b/>
            <sz val="8"/>
            <rFont val="Tahoma"/>
            <family val="2"/>
          </rPr>
          <t>BARS Step viii. Direct costs added.</t>
        </r>
      </text>
    </comment>
    <comment ref="G15" authorId="0">
      <text>
        <r>
          <rPr>
            <b/>
            <sz val="8"/>
            <rFont val="Tahoma"/>
            <family val="2"/>
          </rPr>
          <t>Sum of Columns 4, 5, and 6</t>
        </r>
        <r>
          <rPr>
            <sz val="8"/>
            <rFont val="Tahoma"/>
            <family val="2"/>
          </rPr>
          <t xml:space="preserve">
</t>
        </r>
      </text>
    </comment>
    <comment ref="H15" authorId="0">
      <text>
        <r>
          <rPr>
            <b/>
            <sz val="8"/>
            <rFont val="Tahoma"/>
            <family val="2"/>
          </rPr>
          <t xml:space="preserve">Confirmation of Column 7 sum </t>
        </r>
        <r>
          <rPr>
            <sz val="8"/>
            <rFont val="Tahoma"/>
            <family val="2"/>
          </rPr>
          <t xml:space="preserve">
</t>
        </r>
      </text>
    </comment>
  </commentList>
</comments>
</file>

<file path=xl/sharedStrings.xml><?xml version="1.0" encoding="utf-8"?>
<sst xmlns="http://schemas.openxmlformats.org/spreadsheetml/2006/main" count="115" uniqueCount="102">
  <si>
    <t>EXAMPLE VOTER REGISTRATION COST ALLOCATION SPREADSHEET</t>
  </si>
  <si>
    <t xml:space="preserve">Total voter registration costs </t>
  </si>
  <si>
    <t>Direct costs</t>
  </si>
  <si>
    <t>*TOTAL COST ALLOCATION</t>
  </si>
  <si>
    <t>Jurisdiction</t>
  </si>
  <si>
    <t xml:space="preserve">Registered </t>
  </si>
  <si>
    <t>Percentage</t>
  </si>
  <si>
    <t>*Allocation of</t>
  </si>
  <si>
    <t>Direct</t>
  </si>
  <si>
    <t xml:space="preserve">Overhead </t>
  </si>
  <si>
    <t>Voters</t>
  </si>
  <si>
    <t>Cost Factor</t>
  </si>
  <si>
    <t>Costs</t>
  </si>
  <si>
    <t>County</t>
  </si>
  <si>
    <t xml:space="preserve">City A </t>
  </si>
  <si>
    <t>City B</t>
  </si>
  <si>
    <t>City C</t>
  </si>
  <si>
    <t>Town 1</t>
  </si>
  <si>
    <t>TOTALS</t>
  </si>
  <si>
    <t xml:space="preserve">INSTRUCTIONS: </t>
  </si>
  <si>
    <t>Direct Costs, if any,  are applied after costs have been allocated.</t>
  </si>
  <si>
    <t>List all cities, towns, for which the county maintains voter registration. The remaining portion of the voter registration is apportioned as county voters.</t>
  </si>
  <si>
    <t xml:space="preserve">Divide each jurisdiction's registration by the total  registration factor.  Round to at least 6 digits beyond the decimal point.  Total the percentage factors. (This number should be 1 or 100%.) </t>
  </si>
  <si>
    <t>Add the numbers in Column 4, Column 5, and Column 6.  This is the amount due from each city/town and county for maintaining voter registration.</t>
  </si>
  <si>
    <t>Renenue attributable to voter registration</t>
  </si>
  <si>
    <t>(Direct costs will be added in to the appropriate jurisdiction on the VR Allocation Schedule)</t>
  </si>
  <si>
    <t>15% Factor</t>
  </si>
  <si>
    <t>Cross check</t>
  </si>
  <si>
    <t>(Column does not print)</t>
  </si>
  <si>
    <t>Step 1</t>
  </si>
  <si>
    <t>Stage A.</t>
  </si>
  <si>
    <t>Step 2</t>
  </si>
  <si>
    <t>Step 3</t>
  </si>
  <si>
    <t>Step 4</t>
  </si>
  <si>
    <t>Step 5</t>
  </si>
  <si>
    <t>Step 6</t>
  </si>
  <si>
    <t>Subtotal Registration Category Expenditures</t>
  </si>
  <si>
    <t xml:space="preserve">Adjusted Expenditures </t>
  </si>
  <si>
    <t>Step 7</t>
  </si>
  <si>
    <t>TOTAL COST ALLOCATION</t>
  </si>
  <si>
    <t>Stage B.</t>
  </si>
  <si>
    <t>VR Cost Summary - Calculating the allocation total.</t>
  </si>
  <si>
    <t>VR Allocation - Calculating the jurisdiction charges</t>
  </si>
  <si>
    <t>This workbook consists of two work sheets; VR Cost Summary and VR Allocation accessed using the tabs at the bottom of every sheet.</t>
  </si>
  <si>
    <t>Registration Costs to be Allocated</t>
  </si>
  <si>
    <t>Enter all totals for categories (See BARS Chapter 8 (a) for assistance).  You may add categories as needed. If using Federal Schedule of indirect costs, enter here.</t>
  </si>
  <si>
    <t>Add any direct costs specific to the jurisdiction.</t>
  </si>
  <si>
    <t xml:space="preserve">If using the Federal Indirect Cost Schedule method calculate this column at 0%.  If not, calculate the overhead factor of 15% times the sum of Columns 4 plus 5.  This is the overhead factor chargable to the city/county for indirect costs.  </t>
  </si>
  <si>
    <t xml:space="preserve">Total amount due from each city/town and county for maintaining voter registration services: add the numbers in Column 4, Column 5, and Column 6.  </t>
  </si>
  <si>
    <t xml:space="preserve">Enter indirect cost factor of 15%  of sum Columns 4 plus 5.  This is the overhead factor chargable to the city/county for indirect costs. Use 0% for factor if using Federal Indirect Cost Schedule. </t>
  </si>
  <si>
    <t>This column does not print, but is simply available for administrative purposes to confirm the total of column 7  is the same as the sum of totals for columns 4,5,&amp;6.</t>
  </si>
  <si>
    <t>Voter Registration Costs By Category</t>
  </si>
  <si>
    <t>List the total number of active and inactive registered voters in each appropriate jurisdiction listed in Column 1.</t>
  </si>
  <si>
    <t>List the total number of active and inactive voters in each appropriate jurisdiction listed in Column 1.</t>
  </si>
  <si>
    <t>Delete (enter as a negative number) revenue attibutable to voter registration.  This may include monies from information retained in your database.</t>
  </si>
  <si>
    <t>Notations in cells refer to the BARS steps in Chapter 8, Section d(1) Allocation of voter registration costs or to special information regarding use of the cell.</t>
  </si>
  <si>
    <t xml:space="preserve">Shaded boxes have pre-loaded formulas or links useful for calculations.  </t>
  </si>
  <si>
    <t>Totals are placed at the top of the spreadsheet to facilitiate adding or subtracting rows for jurisdictions.</t>
  </si>
  <si>
    <t>When adding jurisdictions, be sure to copy the formulas for each column.</t>
  </si>
  <si>
    <t>Voter Registration Cost Allocation Workbook Instructions</t>
  </si>
  <si>
    <t>Step 8 
Column 1</t>
  </si>
  <si>
    <t>Step 9 
Column 2</t>
  </si>
  <si>
    <t>Step 10
Column 3</t>
  </si>
  <si>
    <t>Step 11 
Column 4</t>
  </si>
  <si>
    <t>Step 12 
Column 5</t>
  </si>
  <si>
    <t>Step 13 
Column 6</t>
  </si>
  <si>
    <t>Step 14 
Column 7</t>
  </si>
  <si>
    <t>Step 15
Column 8</t>
  </si>
  <si>
    <t>Direct Costs: enter the sum of all direct costs associated to specific jurisdiction(s) as a negative number.</t>
  </si>
  <si>
    <t xml:space="preserve">Subtotal Registration Expenditures: verify that the auto sum includes all categories. </t>
  </si>
  <si>
    <t>Total Cost Allocation automatically adds the Overhead Charges to the Adjusted Expenditures while subtracting all Direct Costs.  This information will appear in cell  C8 of the VR Allocation worksheet.</t>
  </si>
  <si>
    <t>Adjusted Expenditures are automatically calculated by subtracting revenues from total category expenditures.</t>
  </si>
  <si>
    <t>Colored box automatically calculates 15% of the Adjusted Expenditures.  This information is only for information comparison to cell F21 on the VR Allocation worksheet. Do not add this number to the total Allocated Costs on the VR Cost Summary and the VR Allocation.</t>
  </si>
  <si>
    <t xml:space="preserve">Automatically calculates each jurisdictions share of the voter registration costs by multipling the total cost allocated by the percentage cost factor (Column 3).  </t>
  </si>
  <si>
    <t>For each jurisdiction the total cost allocation is automatically multiplied by the percentage cost factor (Column 3).  This is each jurisdiction's share of the election cost.</t>
  </si>
  <si>
    <t xml:space="preserve">Divide each jurisdiction's registration by the total  registration factor.  Round to at least 4 digits beyond the decimal point.  (Column Total should equal 1.0000 or 100%.) </t>
  </si>
  <si>
    <t>County:</t>
  </si>
  <si>
    <t>Voter Registration Costs Summary</t>
  </si>
  <si>
    <r>
      <t>(This is the amount will autofill in Cell C8 of the VR Allocation worksheet.  Do not use subtotals or adjusted expendutures for the total cost allocation</t>
    </r>
    <r>
      <rPr>
        <i/>
        <sz val="11"/>
        <rFont val="Arial"/>
        <family val="2"/>
      </rPr>
      <t>).</t>
    </r>
  </si>
  <si>
    <t>Registration</t>
  </si>
  <si>
    <t>Total</t>
  </si>
  <si>
    <t>Column</t>
  </si>
  <si>
    <t xml:space="preserve">Column </t>
  </si>
  <si>
    <t xml:space="preserve">Column  1: </t>
  </si>
  <si>
    <t xml:space="preserve">Column  2: </t>
  </si>
  <si>
    <t xml:space="preserve">Column  3: </t>
  </si>
  <si>
    <t xml:space="preserve">Column  4: </t>
  </si>
  <si>
    <t>For each jurisdiction: multiply the total cost allocation by the percentage cost factor in Column 3.  This is each jurisdiction's share of the election cost.</t>
  </si>
  <si>
    <t xml:space="preserve">Column  5: </t>
  </si>
  <si>
    <t xml:space="preserve">Column  6: </t>
  </si>
  <si>
    <t xml:space="preserve">Column  7: </t>
  </si>
  <si>
    <t xml:space="preserve">Column  8: </t>
  </si>
  <si>
    <t>Suppies</t>
  </si>
  <si>
    <t xml:space="preserve">Salaries and Wages </t>
  </si>
  <si>
    <t>Benefits</t>
  </si>
  <si>
    <t>Services</t>
  </si>
  <si>
    <t>Equipment</t>
  </si>
  <si>
    <t>Interfund Charges</t>
  </si>
  <si>
    <r>
      <rPr>
        <b/>
        <sz val="11"/>
        <rFont val="Arial"/>
        <family val="2"/>
      </rPr>
      <t>Verify:</t>
    </r>
    <r>
      <rPr>
        <sz val="11"/>
        <rFont val="Arial"/>
        <family val="2"/>
      </rPr>
      <t xml:space="preserve"> overhead (15%)</t>
    </r>
  </si>
  <si>
    <r>
      <t xml:space="preserve">Federal indirect costs allocation plan 
      </t>
    </r>
    <r>
      <rPr>
        <sz val="9"/>
        <rFont val="Arial"/>
        <family val="2"/>
      </rPr>
      <t xml:space="preserve">(if not using the 15% overhead factor*) </t>
    </r>
  </si>
  <si>
    <t>Revenue attributable to voter reg. (enter as negative)</t>
  </si>
  <si>
    <t>Direct Costs (enter as negative)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</si>
</sst>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_(&quot;$&quot;* #,##0.0000_);_(&quot;$&quot;* \(#,##0.0000\);_(&quot;$&quot;* &quot;-&quot;??_);_(@_)"/>
    <numFmt numFmtId="166" formatCode="_(* #,##0_);_(* \(#,##0\);_(* &quot;-&quot;??_);_(@_)"/>
    <numFmt numFmtId="167" formatCode="_(* #,##0.000000_);_(* \(#,##0.000000\);_(* &quot;-&quot;??_);_(@_)"/>
    <numFmt numFmtId="168" formatCode="_(&quot;$&quot;* #,##0.00_);_(&quot;$&quot;* \(#,##0.00\);_(&quot;$&quot;* &quot;-&quot;_);_(@_)"/>
    <numFmt numFmtId="169" formatCode="[$-409]dddd\,\ mmmm\ dd\,\ yyyy"/>
    <numFmt numFmtId="170" formatCode="[$-409]h:mm:ss\ AM/PM"/>
    <numFmt numFmtId="171" formatCode="0.0"/>
    <numFmt numFmtId="177" formatCode="@"/>
  </numFmts>
  <fonts count="59">
    <font>
      <sz val="10"/>
      <name val="Arial"/>
      <family val="0"/>
    </font>
    <font>
      <b/>
      <sz val="10"/>
      <name val="Arial"/>
      <family val="0"/>
    </font>
    <font>
      <i/>
      <sz val="10"/>
      <name val="Arial"/>
      <family val="0"/>
    </font>
    <font>
      <b/>
      <i/>
      <sz val="10"/>
      <name val="Arial"/>
      <family val="0"/>
    </font>
    <font>
      <b/>
      <sz val="14"/>
      <name val="Arial"/>
      <family val="2"/>
    </font>
    <font>
      <sz val="12"/>
      <name val="Arial"/>
      <family val="2"/>
    </font>
    <font>
      <sz val="11"/>
      <name val="Arial"/>
      <family val="2"/>
    </font>
    <font>
      <b/>
      <sz val="11"/>
      <name val="Arial"/>
      <family val="2"/>
    </font>
    <font>
      <i/>
      <sz val="11"/>
      <name val="Arial"/>
      <family val="2"/>
    </font>
    <font>
      <b/>
      <i/>
      <sz val="11"/>
      <name val="Arial"/>
      <family val="2"/>
    </font>
    <font>
      <b/>
      <sz val="12"/>
      <name val="Arial"/>
      <family val="2"/>
    </font>
    <font>
      <b/>
      <i/>
      <sz val="12"/>
      <name val="Arial"/>
      <family val="2"/>
    </font>
    <font>
      <b/>
      <sz val="8"/>
      <name val="Tahoma"/>
      <family val="2"/>
    </font>
    <font>
      <sz val="8"/>
      <name val="Tahoma"/>
      <family val="2"/>
    </font>
    <font>
      <b/>
      <sz val="8"/>
      <color indexed="17"/>
      <name val="Tahoma"/>
      <family val="2"/>
    </font>
    <font>
      <sz val="8"/>
      <color indexed="17"/>
      <name val="Tahoma"/>
      <family val="2"/>
    </font>
    <font>
      <sz val="9"/>
      <name val="Arial"/>
      <family val="2"/>
    </font>
    <font>
      <sz val="8"/>
      <name val="Arial"/>
      <family val="2"/>
    </font>
    <font>
      <sz val="14"/>
      <name val="Arial"/>
      <family val="2"/>
    </font>
    <font>
      <sz val="14"/>
      <name val="Arial Black"/>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i/>
      <sz val="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theme="0" tint="-0.1499900072813034"/>
        <bgColor indexed="64"/>
      </patternFill>
    </fill>
    <fill>
      <patternFill patternType="solid">
        <fgColor indexed="2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DashDot"/>
      <right/>
      <top/>
      <bottom/>
    </border>
    <border>
      <left/>
      <right/>
      <top style="mediumDashDot"/>
      <bottom/>
    </border>
    <border>
      <left style="thin"/>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double"/>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bottom style="mediumDashDot"/>
    </border>
    <border>
      <left style="medium"/>
      <right style="medium"/>
      <top style="medium"/>
      <bottom/>
    </border>
    <border>
      <left style="medium"/>
      <right/>
      <top style="medium"/>
      <bottom/>
    </border>
    <border>
      <left style="thin"/>
      <right style="thin"/>
      <top/>
      <bottom/>
    </border>
    <border>
      <left style="medium"/>
      <right style="medium"/>
      <top/>
      <bottom style="medium"/>
    </border>
    <border>
      <left style="medium"/>
      <right/>
      <top/>
      <bottom style="medium"/>
    </border>
    <border>
      <left style="thin"/>
      <right/>
      <top style="mediumDashDot"/>
      <bottom/>
    </border>
    <border>
      <left style="medium"/>
      <right style="medium"/>
      <top/>
      <bottom/>
    </border>
    <border>
      <left style="medium"/>
      <right/>
      <top/>
      <bottom/>
    </border>
    <border>
      <left style="thin"/>
      <right/>
      <top/>
      <bottom/>
    </border>
    <border>
      <left style="thin"/>
      <right style="mediumDashDot"/>
      <top/>
      <bottom/>
    </border>
    <border>
      <left style="medium"/>
      <right style="medium"/>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09">
    <xf numFmtId="0" fontId="0" fillId="0" borderId="0" xfId="0" applyAlignment="1">
      <alignment/>
    </xf>
    <xf numFmtId="0" fontId="4"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44" fontId="6" fillId="0" borderId="0" xfId="44" applyNumberFormat="1" applyFont="1" applyAlignment="1">
      <alignment/>
    </xf>
    <xf numFmtId="44" fontId="6" fillId="0" borderId="10" xfId="44" applyNumberFormat="1" applyFont="1" applyBorder="1" applyAlignment="1">
      <alignment/>
    </xf>
    <xf numFmtId="39" fontId="6" fillId="0" borderId="0" xfId="44" applyNumberFormat="1" applyFont="1" applyAlignment="1">
      <alignment/>
    </xf>
    <xf numFmtId="0" fontId="7" fillId="0" borderId="0" xfId="0" applyFont="1" applyAlignment="1">
      <alignment/>
    </xf>
    <xf numFmtId="0" fontId="8" fillId="0" borderId="0" xfId="0" applyFont="1" applyAlignment="1">
      <alignment/>
    </xf>
    <xf numFmtId="0" fontId="9" fillId="0" borderId="0" xfId="0" applyFont="1" applyBorder="1" applyAlignment="1">
      <alignment/>
    </xf>
    <xf numFmtId="0" fontId="6" fillId="0" borderId="0" xfId="0" applyFont="1" applyBorder="1" applyAlignment="1">
      <alignment/>
    </xf>
    <xf numFmtId="44" fontId="6" fillId="0" borderId="0" xfId="44" applyNumberFormat="1" applyFont="1" applyBorder="1" applyAlignment="1">
      <alignment/>
    </xf>
    <xf numFmtId="0" fontId="7" fillId="0" borderId="0" xfId="0" applyFont="1" applyBorder="1" applyAlignment="1">
      <alignment/>
    </xf>
    <xf numFmtId="44" fontId="6" fillId="0" borderId="0" xfId="44" applyNumberFormat="1" applyFont="1" applyBorder="1" applyAlignment="1">
      <alignment horizontal="right"/>
    </xf>
    <xf numFmtId="0" fontId="10" fillId="0" borderId="0" xfId="0" applyFont="1" applyAlignment="1">
      <alignment/>
    </xf>
    <xf numFmtId="0" fontId="6" fillId="0" borderId="0" xfId="0" applyFont="1" applyAlignment="1">
      <alignment horizontal="right"/>
    </xf>
    <xf numFmtId="15" fontId="1" fillId="0" borderId="0" xfId="0" applyNumberFormat="1" applyFont="1" applyAlignment="1">
      <alignment/>
    </xf>
    <xf numFmtId="0" fontId="11" fillId="0" borderId="0" xfId="0" applyFont="1" applyAlignment="1">
      <alignment/>
    </xf>
    <xf numFmtId="44" fontId="6" fillId="0" borderId="0" xfId="0" applyNumberFormat="1" applyFont="1" applyAlignment="1">
      <alignment/>
    </xf>
    <xf numFmtId="0" fontId="6" fillId="0" borderId="11" xfId="0" applyFont="1" applyBorder="1" applyAlignment="1">
      <alignment/>
    </xf>
    <xf numFmtId="44" fontId="6" fillId="0" borderId="11" xfId="0" applyNumberFormat="1" applyFont="1" applyBorder="1" applyAlignment="1">
      <alignment/>
    </xf>
    <xf numFmtId="166" fontId="6" fillId="0" borderId="0" xfId="0" applyNumberFormat="1" applyFont="1" applyBorder="1" applyAlignment="1">
      <alignment/>
    </xf>
    <xf numFmtId="9" fontId="6" fillId="0" borderId="0" xfId="59" applyFont="1" applyBorder="1" applyAlignment="1">
      <alignment/>
    </xf>
    <xf numFmtId="42" fontId="6" fillId="0" borderId="0" xfId="44" applyNumberFormat="1" applyFont="1" applyBorder="1" applyAlignment="1">
      <alignment/>
    </xf>
    <xf numFmtId="44" fontId="7" fillId="0" borderId="0" xfId="44" applyFont="1" applyBorder="1" applyAlignment="1">
      <alignment/>
    </xf>
    <xf numFmtId="44" fontId="6" fillId="0" borderId="12" xfId="0" applyNumberFormat="1" applyFont="1" applyBorder="1" applyAlignment="1">
      <alignment/>
    </xf>
    <xf numFmtId="0" fontId="0" fillId="0" borderId="0" xfId="0" applyFont="1" applyAlignment="1">
      <alignment/>
    </xf>
    <xf numFmtId="0" fontId="5" fillId="0" borderId="0" xfId="0" applyFont="1" applyFill="1" applyAlignment="1">
      <alignment/>
    </xf>
    <xf numFmtId="0" fontId="6" fillId="33" borderId="0" xfId="0" applyFont="1" applyFill="1" applyAlignment="1">
      <alignment/>
    </xf>
    <xf numFmtId="44" fontId="8" fillId="33" borderId="0" xfId="44" applyNumberFormat="1" applyFont="1" applyFill="1" applyAlignment="1">
      <alignment/>
    </xf>
    <xf numFmtId="44" fontId="7" fillId="0" borderId="0" xfId="44" applyFont="1" applyFill="1" applyBorder="1" applyAlignment="1">
      <alignment/>
    </xf>
    <xf numFmtId="44" fontId="6" fillId="34" borderId="0" xfId="44" applyNumberFormat="1" applyFont="1" applyFill="1" applyAlignment="1">
      <alignment/>
    </xf>
    <xf numFmtId="0" fontId="18" fillId="0" borderId="0" xfId="0" applyFont="1" applyAlignment="1">
      <alignment/>
    </xf>
    <xf numFmtId="0" fontId="19" fillId="0" borderId="0" xfId="0" applyFont="1" applyAlignment="1">
      <alignment/>
    </xf>
    <xf numFmtId="0" fontId="10" fillId="0" borderId="0" xfId="0" applyFont="1" applyAlignment="1">
      <alignment vertical="center"/>
    </xf>
    <xf numFmtId="0" fontId="1" fillId="0" borderId="0" xfId="0" applyFont="1" applyAlignment="1">
      <alignment vertical="center"/>
    </xf>
    <xf numFmtId="0" fontId="0" fillId="0" borderId="0" xfId="0" applyAlignment="1">
      <alignment vertical="center"/>
    </xf>
    <xf numFmtId="0" fontId="0" fillId="0" borderId="0" xfId="0" applyFont="1" applyAlignment="1">
      <alignment/>
    </xf>
    <xf numFmtId="0" fontId="6" fillId="0" borderId="13" xfId="0" applyFont="1" applyBorder="1" applyAlignment="1" applyProtection="1">
      <alignment vertical="center"/>
      <protection locked="0"/>
    </xf>
    <xf numFmtId="0" fontId="6" fillId="0" borderId="13" xfId="0" applyFont="1" applyBorder="1" applyAlignment="1">
      <alignment vertical="top" wrapText="1"/>
    </xf>
    <xf numFmtId="0" fontId="0" fillId="0" borderId="0" xfId="0" applyFont="1" applyAlignment="1" applyProtection="1">
      <alignment wrapText="1"/>
      <protection locked="0"/>
    </xf>
    <xf numFmtId="0" fontId="0" fillId="0" borderId="0" xfId="0" applyFont="1" applyAlignment="1">
      <alignment/>
    </xf>
    <xf numFmtId="49" fontId="6" fillId="0" borderId="14" xfId="0" applyNumberFormat="1" applyFont="1" applyBorder="1" applyAlignment="1" applyProtection="1">
      <alignment vertical="top" wrapText="1"/>
      <protection locked="0"/>
    </xf>
    <xf numFmtId="49" fontId="6" fillId="0" borderId="15" xfId="0" applyNumberFormat="1" applyFont="1" applyBorder="1" applyAlignment="1" applyProtection="1">
      <alignment vertical="top" wrapText="1"/>
      <protection locked="0"/>
    </xf>
    <xf numFmtId="0" fontId="6" fillId="0" borderId="14" xfId="0" applyFont="1" applyBorder="1" applyAlignment="1" applyProtection="1">
      <alignment vertical="center" wrapText="1"/>
      <protection locked="0"/>
    </xf>
    <xf numFmtId="0" fontId="6" fillId="0" borderId="15" xfId="0" applyFont="1" applyBorder="1" applyAlignment="1" applyProtection="1">
      <alignment vertical="center" wrapText="1"/>
      <protection locked="0"/>
    </xf>
    <xf numFmtId="0" fontId="6" fillId="0" borderId="0" xfId="0" applyFont="1" applyAlignment="1">
      <alignment vertical="top" wrapText="1"/>
    </xf>
    <xf numFmtId="15" fontId="10" fillId="0" borderId="0" xfId="0" applyNumberFormat="1" applyFont="1" applyAlignment="1">
      <alignment/>
    </xf>
    <xf numFmtId="49" fontId="6" fillId="0" borderId="16" xfId="0" applyNumberFormat="1" applyFont="1" applyBorder="1" applyAlignment="1">
      <alignment/>
    </xf>
    <xf numFmtId="0" fontId="9" fillId="33" borderId="0" xfId="0" applyFont="1" applyFill="1" applyAlignment="1">
      <alignment/>
    </xf>
    <xf numFmtId="0" fontId="7" fillId="33" borderId="0" xfId="0" applyFont="1" applyFill="1" applyAlignment="1">
      <alignment/>
    </xf>
    <xf numFmtId="0" fontId="6" fillId="0" borderId="0" xfId="0" applyFont="1" applyFill="1" applyAlignment="1">
      <alignment/>
    </xf>
    <xf numFmtId="44" fontId="6" fillId="0" borderId="0" xfId="44" applyFont="1" applyFill="1" applyAlignment="1">
      <alignment/>
    </xf>
    <xf numFmtId="0" fontId="6" fillId="0" borderId="0" xfId="0" applyFont="1" applyAlignment="1">
      <alignment vertical="top"/>
    </xf>
    <xf numFmtId="0" fontId="6" fillId="0" borderId="0" xfId="0" applyFont="1" applyBorder="1" applyAlignment="1">
      <alignment wrapText="1"/>
    </xf>
    <xf numFmtId="44" fontId="7" fillId="34" borderId="17" xfId="44" applyNumberFormat="1" applyFont="1" applyFill="1" applyBorder="1" applyAlignment="1">
      <alignment/>
    </xf>
    <xf numFmtId="49" fontId="0" fillId="0" borderId="16" xfId="0" applyNumberFormat="1" applyFont="1" applyFill="1" applyBorder="1" applyAlignment="1">
      <alignment/>
    </xf>
    <xf numFmtId="0" fontId="1" fillId="0" borderId="0" xfId="0" applyFont="1" applyAlignment="1">
      <alignment/>
    </xf>
    <xf numFmtId="44" fontId="0" fillId="34" borderId="0" xfId="0" applyNumberFormat="1" applyFont="1" applyFill="1" applyAlignment="1">
      <alignment/>
    </xf>
    <xf numFmtId="0" fontId="0" fillId="0" borderId="0" xfId="0" applyFont="1" applyBorder="1" applyAlignment="1">
      <alignment horizontal="right"/>
    </xf>
    <xf numFmtId="0" fontId="1" fillId="35" borderId="18" xfId="0" applyFont="1" applyFill="1" applyBorder="1" applyAlignment="1">
      <alignment/>
    </xf>
    <xf numFmtId="44" fontId="1" fillId="35" borderId="19" xfId="44" applyFont="1" applyFill="1" applyBorder="1" applyAlignment="1">
      <alignment/>
    </xf>
    <xf numFmtId="44" fontId="1" fillId="35" borderId="20" xfId="44" applyFont="1" applyFill="1" applyBorder="1" applyAlignment="1">
      <alignment/>
    </xf>
    <xf numFmtId="44" fontId="0" fillId="0" borderId="0" xfId="0" applyNumberFormat="1" applyFont="1" applyAlignment="1">
      <alignment/>
    </xf>
    <xf numFmtId="0" fontId="0" fillId="0" borderId="0" xfId="0" applyFont="1" applyBorder="1" applyAlignment="1">
      <alignment/>
    </xf>
    <xf numFmtId="0" fontId="0" fillId="0" borderId="21" xfId="0" applyFont="1" applyBorder="1" applyAlignment="1">
      <alignment/>
    </xf>
    <xf numFmtId="0" fontId="1" fillId="0" borderId="22" xfId="0" applyFont="1" applyBorder="1" applyAlignment="1">
      <alignment horizontal="center"/>
    </xf>
    <xf numFmtId="0" fontId="1" fillId="0" borderId="23" xfId="0" applyFont="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0" fillId="0" borderId="22" xfId="0" applyFont="1" applyBorder="1" applyAlignment="1">
      <alignment horizontal="center"/>
    </xf>
    <xf numFmtId="0" fontId="0" fillId="0" borderId="27" xfId="0" applyFont="1" applyBorder="1" applyAlignment="1">
      <alignment/>
    </xf>
    <xf numFmtId="0" fontId="0" fillId="0" borderId="28" xfId="0" applyFont="1" applyBorder="1" applyAlignment="1">
      <alignment/>
    </xf>
    <xf numFmtId="0" fontId="0" fillId="0" borderId="28"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0" fillId="0" borderId="30" xfId="0" applyFont="1" applyBorder="1" applyAlignment="1">
      <alignment/>
    </xf>
    <xf numFmtId="0" fontId="0" fillId="0" borderId="25" xfId="0" applyFont="1" applyBorder="1" applyAlignment="1">
      <alignment/>
    </xf>
    <xf numFmtId="0" fontId="0" fillId="0" borderId="31" xfId="0" applyFont="1" applyBorder="1" applyAlignment="1">
      <alignment/>
    </xf>
    <xf numFmtId="0" fontId="1" fillId="34" borderId="32" xfId="0" applyFont="1" applyFill="1" applyBorder="1" applyAlignment="1">
      <alignment/>
    </xf>
    <xf numFmtId="166" fontId="1" fillId="34" borderId="32" xfId="0" applyNumberFormat="1" applyFont="1" applyFill="1" applyBorder="1" applyAlignment="1">
      <alignment/>
    </xf>
    <xf numFmtId="9" fontId="1" fillId="34" borderId="32" xfId="59" applyFont="1" applyFill="1" applyBorder="1" applyAlignment="1">
      <alignment/>
    </xf>
    <xf numFmtId="44" fontId="1" fillId="34" borderId="32" xfId="44" applyFont="1" applyFill="1" applyBorder="1" applyAlignment="1">
      <alignment/>
    </xf>
    <xf numFmtId="168" fontId="1" fillId="34" borderId="32" xfId="44" applyNumberFormat="1" applyFont="1" applyFill="1" applyBorder="1" applyAlignment="1">
      <alignment/>
    </xf>
    <xf numFmtId="44" fontId="1" fillId="34" borderId="18" xfId="44" applyFont="1" applyFill="1" applyBorder="1" applyAlignment="1">
      <alignment/>
    </xf>
    <xf numFmtId="44" fontId="0" fillId="34" borderId="30" xfId="0" applyNumberFormat="1" applyFont="1" applyFill="1" applyBorder="1" applyAlignment="1">
      <alignment/>
    </xf>
    <xf numFmtId="0" fontId="0" fillId="0" borderId="22" xfId="0" applyFont="1" applyBorder="1" applyAlignment="1">
      <alignment/>
    </xf>
    <xf numFmtId="0" fontId="0" fillId="0" borderId="23" xfId="0" applyFont="1" applyBorder="1" applyAlignment="1">
      <alignment/>
    </xf>
    <xf numFmtId="0" fontId="1" fillId="0" borderId="17" xfId="0" applyFont="1" applyBorder="1" applyAlignment="1">
      <alignment/>
    </xf>
    <xf numFmtId="166" fontId="0" fillId="0" borderId="17" xfId="42" applyNumberFormat="1" applyFont="1" applyBorder="1" applyAlignment="1">
      <alignment/>
    </xf>
    <xf numFmtId="167" fontId="0" fillId="34" borderId="17" xfId="42" applyNumberFormat="1" applyFont="1" applyFill="1" applyBorder="1" applyAlignment="1">
      <alignment/>
    </xf>
    <xf numFmtId="44" fontId="0" fillId="34" borderId="17" xfId="44" applyFont="1" applyFill="1" applyBorder="1" applyAlignment="1">
      <alignment/>
    </xf>
    <xf numFmtId="43" fontId="0" fillId="0" borderId="17" xfId="0" applyNumberFormat="1" applyFont="1" applyBorder="1" applyAlignment="1">
      <alignment/>
    </xf>
    <xf numFmtId="44" fontId="0" fillId="34" borderId="17" xfId="0" applyNumberFormat="1" applyFont="1" applyFill="1" applyBorder="1" applyAlignment="1">
      <alignment/>
    </xf>
    <xf numFmtId="44" fontId="1" fillId="34" borderId="13" xfId="44" applyFont="1" applyFill="1" applyBorder="1" applyAlignment="1">
      <alignment/>
    </xf>
    <xf numFmtId="0" fontId="0" fillId="0" borderId="17" xfId="0" applyFont="1" applyBorder="1" applyAlignment="1">
      <alignment/>
    </xf>
    <xf numFmtId="43" fontId="0" fillId="0" borderId="17" xfId="44" applyNumberFormat="1" applyFont="1" applyBorder="1" applyAlignment="1">
      <alignment/>
    </xf>
    <xf numFmtId="0" fontId="6" fillId="0" borderId="0" xfId="0" applyFont="1" applyBorder="1" applyAlignment="1">
      <alignment vertical="center"/>
    </xf>
    <xf numFmtId="0" fontId="38" fillId="0" borderId="0" xfId="0" applyFont="1" applyAlignment="1">
      <alignment/>
    </xf>
    <xf numFmtId="0" fontId="16" fillId="0" borderId="0" xfId="0" applyFont="1" applyAlignment="1">
      <alignment/>
    </xf>
    <xf numFmtId="0" fontId="6" fillId="0" borderId="15" xfId="0" applyFont="1" applyBorder="1" applyAlignment="1">
      <alignment vertical="top" wrapText="1"/>
    </xf>
    <xf numFmtId="0" fontId="6" fillId="0" borderId="14" xfId="0" applyFont="1" applyBorder="1" applyAlignment="1">
      <alignment vertical="top" wrapText="1"/>
    </xf>
    <xf numFmtId="0" fontId="6" fillId="0" borderId="13" xfId="0" applyFont="1" applyBorder="1" applyAlignment="1">
      <alignment horizontal="center" vertical="top"/>
    </xf>
    <xf numFmtId="44" fontId="6" fillId="34" borderId="0" xfId="44" applyFont="1" applyFill="1" applyAlignment="1">
      <alignment/>
    </xf>
    <xf numFmtId="0" fontId="6" fillId="0" borderId="0" xfId="0" applyFont="1" applyFill="1" applyAlignment="1">
      <alignment horizontal="left" vertical="top" wrapText="1"/>
    </xf>
    <xf numFmtId="44" fontId="6" fillId="0" borderId="10" xfId="44" applyFont="1" applyFill="1" applyBorder="1" applyAlignment="1">
      <alignment/>
    </xf>
    <xf numFmtId="40" fontId="6" fillId="0" borderId="0" xfId="44" applyNumberFormat="1"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numFmt numFmtId="177" formatCode="@"/>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28"/>
  <sheetViews>
    <sheetView zoomScalePageLayoutView="0" workbookViewId="0" topLeftCell="A15">
      <selection activeCell="L21" sqref="L21"/>
    </sheetView>
  </sheetViews>
  <sheetFormatPr defaultColWidth="9.140625" defaultRowHeight="12.75"/>
  <cols>
    <col min="1" max="1" width="13.28125" style="0" customWidth="1"/>
    <col min="2" max="2" width="10.28125" style="0" customWidth="1"/>
    <col min="3" max="3" width="14.57421875" style="0" customWidth="1"/>
    <col min="7" max="7" width="4.421875" style="0" customWidth="1"/>
    <col min="8" max="8" width="20.421875" style="0" customWidth="1"/>
  </cols>
  <sheetData>
    <row r="1" ht="20.25" customHeight="1">
      <c r="A1" s="34" t="s">
        <v>59</v>
      </c>
    </row>
    <row r="2" ht="20.25" customHeight="1">
      <c r="A2" s="33"/>
    </row>
    <row r="3" spans="1:8" ht="30" customHeight="1">
      <c r="A3" s="41" t="s">
        <v>43</v>
      </c>
      <c r="B3" s="42"/>
      <c r="C3" s="42"/>
      <c r="D3" s="42"/>
      <c r="E3" s="42"/>
      <c r="F3" s="42"/>
      <c r="G3" s="42"/>
      <c r="H3" s="42"/>
    </row>
    <row r="4" spans="1:8" ht="30" customHeight="1">
      <c r="A4" s="41" t="s">
        <v>57</v>
      </c>
      <c r="B4" s="42"/>
      <c r="C4" s="42"/>
      <c r="D4" s="42"/>
      <c r="E4" s="42"/>
      <c r="F4" s="42"/>
      <c r="G4" s="42"/>
      <c r="H4" s="42"/>
    </row>
    <row r="5" spans="1:8" ht="30" customHeight="1">
      <c r="A5" s="41" t="s">
        <v>56</v>
      </c>
      <c r="B5" s="42"/>
      <c r="C5" s="42"/>
      <c r="D5" s="42"/>
      <c r="E5" s="42"/>
      <c r="F5" s="42"/>
      <c r="G5" s="42"/>
      <c r="H5" s="42"/>
    </row>
    <row r="6" spans="1:256" ht="30" customHeight="1">
      <c r="A6" s="41" t="s">
        <v>55</v>
      </c>
      <c r="B6" s="42"/>
      <c r="C6" s="42"/>
      <c r="D6" s="42"/>
      <c r="E6" s="42"/>
      <c r="F6" s="42"/>
      <c r="G6" s="42"/>
      <c r="H6" s="42"/>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row>
    <row r="7" spans="1:256" ht="30" customHeight="1">
      <c r="A7" s="41" t="s">
        <v>58</v>
      </c>
      <c r="B7" s="42"/>
      <c r="C7" s="42"/>
      <c r="D7" s="42"/>
      <c r="E7" s="42"/>
      <c r="F7" s="42"/>
      <c r="G7" s="42"/>
      <c r="H7" s="42"/>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row>
    <row r="8" spans="1:8" ht="41.25" customHeight="1">
      <c r="A8" s="35" t="s">
        <v>30</v>
      </c>
      <c r="B8" s="35" t="s">
        <v>41</v>
      </c>
      <c r="C8" s="35"/>
      <c r="D8" s="35"/>
      <c r="E8" s="35"/>
      <c r="F8" s="36"/>
      <c r="G8" s="37"/>
      <c r="H8" s="37"/>
    </row>
    <row r="9" spans="1:8" ht="55.5" customHeight="1">
      <c r="A9" s="39" t="s">
        <v>29</v>
      </c>
      <c r="B9" s="45" t="s">
        <v>45</v>
      </c>
      <c r="C9" s="45"/>
      <c r="D9" s="45"/>
      <c r="E9" s="45"/>
      <c r="F9" s="45"/>
      <c r="G9" s="45"/>
      <c r="H9" s="46"/>
    </row>
    <row r="10" spans="1:8" ht="48" customHeight="1">
      <c r="A10" s="39" t="s">
        <v>31</v>
      </c>
      <c r="B10" s="45" t="s">
        <v>69</v>
      </c>
      <c r="C10" s="45"/>
      <c r="D10" s="45"/>
      <c r="E10" s="45"/>
      <c r="F10" s="45"/>
      <c r="G10" s="45"/>
      <c r="H10" s="46"/>
    </row>
    <row r="11" spans="1:8" ht="49.5" customHeight="1">
      <c r="A11" s="39" t="s">
        <v>32</v>
      </c>
      <c r="B11" s="45" t="s">
        <v>54</v>
      </c>
      <c r="C11" s="45"/>
      <c r="D11" s="45"/>
      <c r="E11" s="45"/>
      <c r="F11" s="45"/>
      <c r="G11" s="45"/>
      <c r="H11" s="46"/>
    </row>
    <row r="12" spans="1:8" ht="45.75" customHeight="1">
      <c r="A12" s="39" t="s">
        <v>33</v>
      </c>
      <c r="B12" s="45" t="s">
        <v>71</v>
      </c>
      <c r="C12" s="45"/>
      <c r="D12" s="45"/>
      <c r="E12" s="45"/>
      <c r="F12" s="45"/>
      <c r="G12" s="45"/>
      <c r="H12" s="46"/>
    </row>
    <row r="13" spans="1:8" ht="44.25" customHeight="1">
      <c r="A13" s="39" t="s">
        <v>34</v>
      </c>
      <c r="B13" s="45" t="s">
        <v>68</v>
      </c>
      <c r="C13" s="45"/>
      <c r="D13" s="45"/>
      <c r="E13" s="45"/>
      <c r="F13" s="45"/>
      <c r="G13" s="45"/>
      <c r="H13" s="46"/>
    </row>
    <row r="14" spans="1:8" ht="61.5" customHeight="1">
      <c r="A14" s="39" t="s">
        <v>35</v>
      </c>
      <c r="B14" s="45" t="s">
        <v>70</v>
      </c>
      <c r="C14" s="45"/>
      <c r="D14" s="45"/>
      <c r="E14" s="45"/>
      <c r="F14" s="45"/>
      <c r="G14" s="45"/>
      <c r="H14" s="46"/>
    </row>
    <row r="15" spans="1:8" ht="63" customHeight="1">
      <c r="A15" s="39" t="s">
        <v>38</v>
      </c>
      <c r="B15" s="45" t="s">
        <v>72</v>
      </c>
      <c r="C15" s="45"/>
      <c r="D15" s="45"/>
      <c r="E15" s="45"/>
      <c r="F15" s="45"/>
      <c r="G15" s="45"/>
      <c r="H15" s="46"/>
    </row>
    <row r="16" spans="1:5" ht="19.5" customHeight="1">
      <c r="A16" s="3"/>
      <c r="B16" s="3"/>
      <c r="C16" s="3"/>
      <c r="D16" s="3"/>
      <c r="E16" s="3"/>
    </row>
    <row r="17" spans="1:7" ht="29.25" customHeight="1">
      <c r="A17" s="35" t="s">
        <v>40</v>
      </c>
      <c r="B17" s="35" t="s">
        <v>42</v>
      </c>
      <c r="C17" s="35"/>
      <c r="D17" s="35"/>
      <c r="E17" s="35"/>
      <c r="F17" s="36"/>
      <c r="G17" s="37"/>
    </row>
    <row r="18" spans="1:8" ht="49.5" customHeight="1">
      <c r="A18" s="40" t="s">
        <v>60</v>
      </c>
      <c r="B18" s="43" t="s">
        <v>21</v>
      </c>
      <c r="C18" s="43"/>
      <c r="D18" s="43"/>
      <c r="E18" s="43"/>
      <c r="F18" s="43"/>
      <c r="G18" s="43"/>
      <c r="H18" s="44"/>
    </row>
    <row r="19" spans="1:8" ht="49.5" customHeight="1">
      <c r="A19" s="40" t="s">
        <v>61</v>
      </c>
      <c r="B19" s="43" t="s">
        <v>53</v>
      </c>
      <c r="C19" s="43"/>
      <c r="D19" s="43"/>
      <c r="E19" s="43"/>
      <c r="F19" s="43"/>
      <c r="G19" s="43"/>
      <c r="H19" s="44"/>
    </row>
    <row r="20" spans="1:8" ht="49.5" customHeight="1">
      <c r="A20" s="40" t="s">
        <v>62</v>
      </c>
      <c r="B20" s="43" t="s">
        <v>75</v>
      </c>
      <c r="C20" s="43"/>
      <c r="D20" s="43"/>
      <c r="E20" s="43"/>
      <c r="F20" s="43"/>
      <c r="G20" s="43"/>
      <c r="H20" s="44"/>
    </row>
    <row r="21" spans="1:8" ht="49.5" customHeight="1">
      <c r="A21" s="40" t="s">
        <v>63</v>
      </c>
      <c r="B21" s="43" t="s">
        <v>73</v>
      </c>
      <c r="C21" s="43"/>
      <c r="D21" s="43"/>
      <c r="E21" s="43"/>
      <c r="F21" s="43"/>
      <c r="G21" s="43"/>
      <c r="H21" s="44"/>
    </row>
    <row r="22" spans="1:8" ht="49.5" customHeight="1">
      <c r="A22" s="40" t="s">
        <v>64</v>
      </c>
      <c r="B22" s="43" t="s">
        <v>46</v>
      </c>
      <c r="C22" s="43"/>
      <c r="D22" s="43"/>
      <c r="E22" s="43"/>
      <c r="F22" s="43"/>
      <c r="G22" s="43"/>
      <c r="H22" s="44"/>
    </row>
    <row r="23" spans="1:8" ht="49.5" customHeight="1">
      <c r="A23" s="40" t="s">
        <v>65</v>
      </c>
      <c r="B23" s="43" t="s">
        <v>74</v>
      </c>
      <c r="C23" s="43"/>
      <c r="D23" s="43"/>
      <c r="E23" s="43"/>
      <c r="F23" s="43"/>
      <c r="G23" s="43"/>
      <c r="H23" s="44"/>
    </row>
    <row r="24" spans="1:8" ht="63" customHeight="1">
      <c r="A24" s="40" t="s">
        <v>66</v>
      </c>
      <c r="B24" s="43" t="s">
        <v>47</v>
      </c>
      <c r="C24" s="43"/>
      <c r="D24" s="43"/>
      <c r="E24" s="43"/>
      <c r="F24" s="43"/>
      <c r="G24" s="43"/>
      <c r="H24" s="44"/>
    </row>
    <row r="25" spans="1:8" ht="49.5" customHeight="1">
      <c r="A25" s="40" t="s">
        <v>67</v>
      </c>
      <c r="B25" s="43" t="s">
        <v>48</v>
      </c>
      <c r="C25" s="43"/>
      <c r="D25" s="43"/>
      <c r="E25" s="43"/>
      <c r="F25" s="43"/>
      <c r="G25" s="43"/>
      <c r="H25" s="44"/>
    </row>
    <row r="26" ht="12.75">
      <c r="B26" s="27"/>
    </row>
    <row r="27" ht="12.75">
      <c r="B27" s="27"/>
    </row>
    <row r="28" ht="12.75">
      <c r="B28" s="27"/>
    </row>
  </sheetData>
  <sheetProtection/>
  <mergeCells count="20">
    <mergeCell ref="B20:H20"/>
    <mergeCell ref="B21:H21"/>
    <mergeCell ref="B22:H22"/>
    <mergeCell ref="B23:H23"/>
    <mergeCell ref="B24:H24"/>
    <mergeCell ref="B25:H25"/>
    <mergeCell ref="B19:H19"/>
    <mergeCell ref="B9:H9"/>
    <mergeCell ref="B10:H10"/>
    <mergeCell ref="B11:H11"/>
    <mergeCell ref="B12:H12"/>
    <mergeCell ref="B13:H13"/>
    <mergeCell ref="B14:H14"/>
    <mergeCell ref="B15:H15"/>
    <mergeCell ref="A3:H3"/>
    <mergeCell ref="A4:H4"/>
    <mergeCell ref="A5:H5"/>
    <mergeCell ref="A6:H6"/>
    <mergeCell ref="A7:H7"/>
    <mergeCell ref="B18:H18"/>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J31"/>
  <sheetViews>
    <sheetView tabSelected="1" zoomScalePageLayoutView="0" workbookViewId="0" topLeftCell="A1">
      <selection activeCell="C18" sqref="C18"/>
    </sheetView>
  </sheetViews>
  <sheetFormatPr defaultColWidth="9.140625" defaultRowHeight="12.75"/>
  <cols>
    <col min="7" max="7" width="14.57421875" style="0" customWidth="1"/>
    <col min="8" max="8" width="19.8515625" style="0" customWidth="1"/>
  </cols>
  <sheetData>
    <row r="1" spans="1:3" ht="18">
      <c r="A1" s="1" t="s">
        <v>77</v>
      </c>
      <c r="B1" s="33"/>
      <c r="C1" s="33"/>
    </row>
    <row r="2" spans="1:3" ht="18">
      <c r="A2" s="1"/>
      <c r="B2" s="33"/>
      <c r="C2" s="33"/>
    </row>
    <row r="3" spans="1:6" ht="24.75" customHeight="1" thickBot="1">
      <c r="A3" s="48" t="s">
        <v>76</v>
      </c>
      <c r="B3" s="57"/>
      <c r="C3" s="57"/>
      <c r="D3" s="57"/>
      <c r="E3" s="57"/>
      <c r="F3" s="57"/>
    </row>
    <row r="4" ht="18.75" thickTop="1">
      <c r="A4" s="2"/>
    </row>
    <row r="5" spans="1:8" ht="14.25">
      <c r="A5" s="4" t="s">
        <v>51</v>
      </c>
      <c r="B5" s="4"/>
      <c r="C5" s="4"/>
      <c r="D5" s="4"/>
      <c r="E5" s="4"/>
      <c r="F5" s="4"/>
      <c r="G5" s="4"/>
      <c r="H5" s="4"/>
    </row>
    <row r="6" spans="1:8" s="28" customFormat="1" ht="15">
      <c r="A6" s="52"/>
      <c r="C6" s="52"/>
      <c r="D6" s="52"/>
      <c r="E6" s="52"/>
      <c r="F6" s="52"/>
      <c r="G6" s="52"/>
      <c r="H6" s="53"/>
    </row>
    <row r="7" spans="2:8" s="4" customFormat="1" ht="14.25">
      <c r="B7" s="4" t="s">
        <v>93</v>
      </c>
      <c r="H7" s="53">
        <v>0</v>
      </c>
    </row>
    <row r="8" spans="2:8" s="4" customFormat="1" ht="14.25">
      <c r="B8" s="4" t="s">
        <v>94</v>
      </c>
      <c r="H8" s="53">
        <v>0</v>
      </c>
    </row>
    <row r="9" spans="2:8" s="4" customFormat="1" ht="14.25">
      <c r="B9" s="4" t="s">
        <v>92</v>
      </c>
      <c r="H9" s="53">
        <v>0</v>
      </c>
    </row>
    <row r="10" spans="2:8" s="4" customFormat="1" ht="14.25">
      <c r="B10" s="4" t="s">
        <v>95</v>
      </c>
      <c r="H10" s="53">
        <v>0</v>
      </c>
    </row>
    <row r="11" spans="2:8" s="4" customFormat="1" ht="14.25">
      <c r="B11" s="4" t="s">
        <v>96</v>
      </c>
      <c r="H11" s="53">
        <v>0</v>
      </c>
    </row>
    <row r="12" spans="2:8" s="4" customFormat="1" ht="14.25">
      <c r="B12" s="4" t="s">
        <v>97</v>
      </c>
      <c r="H12" s="53">
        <v>0</v>
      </c>
    </row>
    <row r="13" spans="2:8" s="4" customFormat="1" ht="14.25">
      <c r="B13" s="106" t="s">
        <v>99</v>
      </c>
      <c r="C13" s="106"/>
      <c r="D13" s="106"/>
      <c r="E13" s="106"/>
      <c r="H13" s="107">
        <v>0</v>
      </c>
    </row>
    <row r="14" spans="2:8" s="4" customFormat="1" ht="19.5" customHeight="1">
      <c r="B14" s="106"/>
      <c r="C14" s="106"/>
      <c r="D14" s="106"/>
      <c r="E14" s="106"/>
      <c r="H14" s="5"/>
    </row>
    <row r="15" spans="3:8" s="4" customFormat="1" ht="24.75" customHeight="1">
      <c r="C15" s="4" t="s">
        <v>36</v>
      </c>
      <c r="H15" s="105">
        <f>SUM(H7:H13)</f>
        <v>0</v>
      </c>
    </row>
    <row r="16" s="4" customFormat="1" ht="14.25">
      <c r="H16" s="7"/>
    </row>
    <row r="17" spans="2:8" s="4" customFormat="1" ht="14.25">
      <c r="B17" s="4" t="s">
        <v>100</v>
      </c>
      <c r="H17" s="108"/>
    </row>
    <row r="18" spans="3:8" s="4" customFormat="1" ht="14.25">
      <c r="C18" s="4" t="s">
        <v>37</v>
      </c>
      <c r="H18" s="32">
        <f>SUM(H15,H17)</f>
        <v>0</v>
      </c>
    </row>
    <row r="19" s="4" customFormat="1" ht="17.25" customHeight="1">
      <c r="H19" s="5"/>
    </row>
    <row r="20" spans="2:8" s="4" customFormat="1" ht="15">
      <c r="B20" s="4" t="s">
        <v>98</v>
      </c>
      <c r="G20" s="105">
        <f>PRODUCT(H18,15%)</f>
        <v>0</v>
      </c>
      <c r="H20" s="6"/>
    </row>
    <row r="21" spans="2:8" s="4" customFormat="1" ht="14.25">
      <c r="B21" s="4" t="s">
        <v>101</v>
      </c>
      <c r="H21" s="108"/>
    </row>
    <row r="22" spans="2:8" s="4" customFormat="1" ht="34.5" customHeight="1">
      <c r="B22" s="47" t="s">
        <v>25</v>
      </c>
      <c r="C22" s="54"/>
      <c r="D22" s="54"/>
      <c r="E22" s="54"/>
      <c r="F22" s="54"/>
      <c r="G22" s="54"/>
      <c r="H22" s="5"/>
    </row>
    <row r="23" spans="3:8" s="4" customFormat="1" ht="20.25" customHeight="1">
      <c r="C23" s="50" t="s">
        <v>39</v>
      </c>
      <c r="D23" s="51"/>
      <c r="E23" s="51"/>
      <c r="F23" s="29"/>
      <c r="G23" s="29"/>
      <c r="H23" s="30">
        <f>SUM(H18:H21)</f>
        <v>0</v>
      </c>
    </row>
    <row r="24" s="4" customFormat="1" ht="14.25">
      <c r="H24" s="5"/>
    </row>
    <row r="25" spans="2:8" s="4" customFormat="1" ht="15">
      <c r="B25" s="8"/>
      <c r="H25" s="14"/>
    </row>
    <row r="26" s="4" customFormat="1" ht="14.25">
      <c r="H26" s="5"/>
    </row>
    <row r="27" s="4" customFormat="1" ht="14.25">
      <c r="H27" s="5"/>
    </row>
    <row r="28" s="4" customFormat="1" ht="14.25">
      <c r="H28" s="5"/>
    </row>
    <row r="29" spans="1:10" s="4" customFormat="1" ht="14.25">
      <c r="A29" s="10"/>
      <c r="B29" s="11"/>
      <c r="C29" s="11"/>
      <c r="D29" s="11"/>
      <c r="E29" s="11"/>
      <c r="F29" s="11"/>
      <c r="G29" s="11"/>
      <c r="H29" s="12"/>
      <c r="I29" s="11"/>
      <c r="J29" s="11"/>
    </row>
    <row r="30" spans="1:10" s="4" customFormat="1" ht="17.25" customHeight="1">
      <c r="A30" s="13" t="s">
        <v>44</v>
      </c>
      <c r="B30" s="11"/>
      <c r="C30" s="11"/>
      <c r="D30" s="11"/>
      <c r="E30" s="11"/>
      <c r="F30" s="11"/>
      <c r="G30" s="11"/>
      <c r="H30" s="56">
        <f>SUM(H18:H21)</f>
        <v>0</v>
      </c>
      <c r="I30" s="11"/>
      <c r="J30" s="11"/>
    </row>
    <row r="31" spans="1:10" s="4" customFormat="1" ht="33" customHeight="1">
      <c r="A31" s="55" t="s">
        <v>78</v>
      </c>
      <c r="B31" s="55"/>
      <c r="C31" s="55"/>
      <c r="D31" s="55"/>
      <c r="E31" s="55"/>
      <c r="F31" s="55"/>
      <c r="G31" s="55"/>
      <c r="H31" s="55"/>
      <c r="I31" s="11"/>
      <c r="J31" s="11"/>
    </row>
    <row r="32" s="4" customFormat="1" ht="14.25"/>
  </sheetData>
  <sheetProtection/>
  <mergeCells count="4">
    <mergeCell ref="B22:G22"/>
    <mergeCell ref="B3:F3"/>
    <mergeCell ref="A31:H31"/>
    <mergeCell ref="B13:E14"/>
  </mergeCells>
  <printOptions gridLines="1"/>
  <pageMargins left="0.7" right="0.7" top="0.75" bottom="0.75" header="0.3" footer="0.3"/>
  <pageSetup horizontalDpi="600" verticalDpi="600" orientation="portrait" r:id="rId3"/>
  <headerFooter alignWithMargins="0">
    <oddHeader>&amp;C&amp;A</oddHeader>
    <oddFooter>&amp;CPage &amp;P</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35"/>
  <sheetViews>
    <sheetView zoomScalePageLayoutView="0" workbookViewId="0" topLeftCell="A13">
      <selection activeCell="E18" sqref="E18"/>
    </sheetView>
  </sheetViews>
  <sheetFormatPr defaultColWidth="22.28125" defaultRowHeight="12.75"/>
  <cols>
    <col min="1" max="1" width="22.28125" style="4" customWidth="1"/>
    <col min="2" max="2" width="19.140625" style="4" customWidth="1"/>
    <col min="3" max="3" width="16.140625" style="4" customWidth="1"/>
    <col min="4" max="4" width="21.140625" style="4" customWidth="1"/>
    <col min="5" max="5" width="17.28125" style="4" customWidth="1"/>
    <col min="6" max="6" width="16.7109375" style="4" customWidth="1"/>
    <col min="7" max="16384" width="22.28125" style="4" customWidth="1"/>
  </cols>
  <sheetData>
    <row r="1" spans="1:10" ht="15.75">
      <c r="A1" s="15" t="s">
        <v>0</v>
      </c>
      <c r="B1" s="8"/>
      <c r="J1" s="16"/>
    </row>
    <row r="2" spans="1:10" ht="15.75">
      <c r="A2" s="15"/>
      <c r="J2" s="16"/>
    </row>
    <row r="3" spans="1:10" ht="16.5" thickBot="1">
      <c r="A3" s="48" t="s">
        <v>76</v>
      </c>
      <c r="B3" s="49">
        <f>'VR Cost Summary'!$B$3</f>
        <v>0</v>
      </c>
      <c r="C3" s="49"/>
      <c r="J3" s="16"/>
    </row>
    <row r="4" spans="1:10" ht="15.75" thickTop="1">
      <c r="A4" s="18"/>
      <c r="B4" s="8"/>
      <c r="J4" s="16"/>
    </row>
    <row r="5" spans="1:8" ht="14.25">
      <c r="A5" s="58" t="s">
        <v>1</v>
      </c>
      <c r="B5" s="38"/>
      <c r="C5" s="59">
        <f>'VR Cost Summary'!$H$15</f>
        <v>0</v>
      </c>
      <c r="D5" s="60"/>
      <c r="E5" s="38"/>
      <c r="F5" s="38"/>
      <c r="G5" s="38"/>
      <c r="H5" s="38"/>
    </row>
    <row r="6" spans="1:8" ht="14.25">
      <c r="A6" s="58" t="s">
        <v>24</v>
      </c>
      <c r="B6" s="38"/>
      <c r="C6" s="59">
        <f>'VR Cost Summary'!$H$17</f>
        <v>0</v>
      </c>
      <c r="D6" s="60"/>
      <c r="E6" s="38"/>
      <c r="F6" s="38"/>
      <c r="G6" s="38"/>
      <c r="H6" s="38"/>
    </row>
    <row r="7" spans="1:8" ht="15" thickBot="1">
      <c r="A7" s="38" t="s">
        <v>2</v>
      </c>
      <c r="B7" s="38"/>
      <c r="C7" s="59">
        <f>'VR Cost Summary'!$H$21</f>
        <v>0</v>
      </c>
      <c r="D7" s="60"/>
      <c r="E7" s="38"/>
      <c r="F7" s="38"/>
      <c r="G7" s="38"/>
      <c r="H7" s="38"/>
    </row>
    <row r="8" spans="1:8" ht="31.5" customHeight="1" thickBot="1">
      <c r="A8" s="61" t="s">
        <v>3</v>
      </c>
      <c r="B8" s="62"/>
      <c r="C8" s="63">
        <f>'VR Cost Summary'!$H$30</f>
        <v>0</v>
      </c>
      <c r="D8" s="60"/>
      <c r="E8" s="38"/>
      <c r="F8" s="38"/>
      <c r="G8" s="64"/>
      <c r="H8" s="38"/>
    </row>
    <row r="9" spans="1:8" ht="63" customHeight="1" thickBot="1">
      <c r="A9" s="17"/>
      <c r="B9" s="58"/>
      <c r="C9" s="65"/>
      <c r="D9" s="60"/>
      <c r="E9" s="38"/>
      <c r="F9" s="38"/>
      <c r="G9" s="38"/>
      <c r="H9" s="66"/>
    </row>
    <row r="10" spans="1:8" ht="14.25">
      <c r="A10" s="67" t="s">
        <v>81</v>
      </c>
      <c r="B10" s="67" t="s">
        <v>81</v>
      </c>
      <c r="C10" s="67" t="s">
        <v>81</v>
      </c>
      <c r="D10" s="67" t="s">
        <v>81</v>
      </c>
      <c r="E10" s="67" t="s">
        <v>81</v>
      </c>
      <c r="F10" s="67" t="s">
        <v>81</v>
      </c>
      <c r="G10" s="68" t="s">
        <v>81</v>
      </c>
      <c r="H10" s="69" t="s">
        <v>82</v>
      </c>
    </row>
    <row r="11" spans="1:8" ht="15" thickBot="1">
      <c r="A11" s="70">
        <v>1</v>
      </c>
      <c r="B11" s="70">
        <v>2</v>
      </c>
      <c r="C11" s="70">
        <v>3</v>
      </c>
      <c r="D11" s="70">
        <v>4</v>
      </c>
      <c r="E11" s="70">
        <v>5</v>
      </c>
      <c r="F11" s="70">
        <v>6</v>
      </c>
      <c r="G11" s="71">
        <v>7</v>
      </c>
      <c r="H11" s="69">
        <v>8</v>
      </c>
    </row>
    <row r="12" spans="1:9" ht="14.25">
      <c r="A12" s="72" t="s">
        <v>4</v>
      </c>
      <c r="B12" s="72" t="s">
        <v>5</v>
      </c>
      <c r="C12" s="72" t="s">
        <v>6</v>
      </c>
      <c r="D12" s="67" t="s">
        <v>7</v>
      </c>
      <c r="E12" s="72" t="s">
        <v>8</v>
      </c>
      <c r="F12" s="72" t="s">
        <v>9</v>
      </c>
      <c r="G12" s="68" t="s">
        <v>80</v>
      </c>
      <c r="H12" s="73" t="s">
        <v>27</v>
      </c>
      <c r="I12" s="20"/>
    </row>
    <row r="13" spans="1:9" ht="14.25">
      <c r="A13" s="74"/>
      <c r="B13" s="75" t="s">
        <v>10</v>
      </c>
      <c r="C13" s="75" t="s">
        <v>11</v>
      </c>
      <c r="D13" s="76" t="s">
        <v>12</v>
      </c>
      <c r="E13" s="75" t="s">
        <v>12</v>
      </c>
      <c r="F13" s="75" t="s">
        <v>26</v>
      </c>
      <c r="G13" s="77" t="s">
        <v>79</v>
      </c>
      <c r="H13" s="78"/>
      <c r="I13" s="20"/>
    </row>
    <row r="14" spans="1:8" ht="15" thickBot="1">
      <c r="A14" s="79"/>
      <c r="B14" s="79"/>
      <c r="C14" s="79"/>
      <c r="D14" s="79"/>
      <c r="E14" s="79"/>
      <c r="F14" s="79"/>
      <c r="G14" s="71" t="s">
        <v>12</v>
      </c>
      <c r="H14" s="80" t="s">
        <v>28</v>
      </c>
    </row>
    <row r="15" spans="1:9" ht="15" thickBot="1">
      <c r="A15" s="81" t="s">
        <v>18</v>
      </c>
      <c r="B15" s="82">
        <f>SUM(B17:B21)</f>
        <v>0</v>
      </c>
      <c r="C15" s="83" t="e">
        <f>SUM(C17:C21)</f>
        <v>#DIV/0!</v>
      </c>
      <c r="D15" s="84" t="e">
        <f>SUM(D17:D21)</f>
        <v>#DIV/0!</v>
      </c>
      <c r="E15" s="85">
        <f>SUM(E17:E21)</f>
        <v>0</v>
      </c>
      <c r="F15" s="85" t="e">
        <f>SUM(F17:F21)</f>
        <v>#DIV/0!</v>
      </c>
      <c r="G15" s="86" t="e">
        <f>SUM(D15:F15)</f>
        <v>#DIV/0!</v>
      </c>
      <c r="H15" s="87" t="e">
        <f>SUM(G17:G21)</f>
        <v>#DIV/0!</v>
      </c>
      <c r="I15" s="21"/>
    </row>
    <row r="16" spans="1:9" ht="14.25">
      <c r="A16" s="88"/>
      <c r="B16" s="74"/>
      <c r="C16" s="74"/>
      <c r="D16" s="74"/>
      <c r="E16" s="74"/>
      <c r="F16" s="74"/>
      <c r="G16" s="89"/>
      <c r="H16" s="78"/>
      <c r="I16" s="20"/>
    </row>
    <row r="17" spans="1:9" ht="14.25">
      <c r="A17" s="90" t="s">
        <v>13</v>
      </c>
      <c r="B17" s="91"/>
      <c r="C17" s="92" t="e">
        <f>B17/$B$15</f>
        <v>#DIV/0!</v>
      </c>
      <c r="D17" s="93" t="e">
        <f>C17*C8</f>
        <v>#DIV/0!</v>
      </c>
      <c r="E17" s="94"/>
      <c r="F17" s="95" t="e">
        <f>PRODUCT(D17+E17)*15%</f>
        <v>#DIV/0!</v>
      </c>
      <c r="G17" s="96" t="e">
        <f>SUM(D17:F17)</f>
        <v>#DIV/0!</v>
      </c>
      <c r="H17" s="78"/>
      <c r="I17" s="20"/>
    </row>
    <row r="18" spans="1:9" ht="14.25">
      <c r="A18" s="97" t="s">
        <v>14</v>
      </c>
      <c r="B18" s="91"/>
      <c r="C18" s="92" t="e">
        <f>B18/$B$15</f>
        <v>#DIV/0!</v>
      </c>
      <c r="D18" s="93" t="e">
        <f>C18*C8</f>
        <v>#DIV/0!</v>
      </c>
      <c r="E18" s="98"/>
      <c r="F18" s="95" t="e">
        <f>PRODUCT(D18+E18)*15%</f>
        <v>#DIV/0!</v>
      </c>
      <c r="G18" s="96" t="e">
        <f>SUM(D18:F18)</f>
        <v>#DIV/0!</v>
      </c>
      <c r="H18" s="78"/>
      <c r="I18" s="20"/>
    </row>
    <row r="19" spans="1:9" ht="14.25">
      <c r="A19" s="97" t="s">
        <v>15</v>
      </c>
      <c r="B19" s="91"/>
      <c r="C19" s="92" t="e">
        <f>B19/$B$15</f>
        <v>#DIV/0!</v>
      </c>
      <c r="D19" s="93" t="e">
        <f>C19*C8</f>
        <v>#DIV/0!</v>
      </c>
      <c r="E19" s="94"/>
      <c r="F19" s="95" t="e">
        <f>PRODUCT(D19+E19)*15%</f>
        <v>#DIV/0!</v>
      </c>
      <c r="G19" s="96" t="e">
        <f>SUM(D19:F19)</f>
        <v>#DIV/0!</v>
      </c>
      <c r="H19" s="78"/>
      <c r="I19" s="20"/>
    </row>
    <row r="20" spans="1:9" ht="14.25">
      <c r="A20" s="97" t="s">
        <v>16</v>
      </c>
      <c r="B20" s="91"/>
      <c r="C20" s="92" t="e">
        <f>B20/$B$15</f>
        <v>#DIV/0!</v>
      </c>
      <c r="D20" s="93" t="e">
        <f>C20*C8</f>
        <v>#DIV/0!</v>
      </c>
      <c r="E20" s="94"/>
      <c r="F20" s="95" t="e">
        <f>PRODUCT(D20+E20)*15%</f>
        <v>#DIV/0!</v>
      </c>
      <c r="G20" s="96" t="e">
        <f>SUM(D20:F20)</f>
        <v>#DIV/0!</v>
      </c>
      <c r="H20" s="78"/>
      <c r="I20" s="20"/>
    </row>
    <row r="21" spans="1:9" ht="15" thickBot="1">
      <c r="A21" s="97" t="s">
        <v>17</v>
      </c>
      <c r="B21" s="91"/>
      <c r="C21" s="92" t="e">
        <f>B21/$B$15</f>
        <v>#DIV/0!</v>
      </c>
      <c r="D21" s="93" t="e">
        <f>C21*C8</f>
        <v>#DIV/0!</v>
      </c>
      <c r="E21" s="94"/>
      <c r="F21" s="95" t="e">
        <f>PRODUCT(D21+E21)*15%</f>
        <v>#DIV/0!</v>
      </c>
      <c r="G21" s="96" t="e">
        <f>SUM(D21:F21)</f>
        <v>#DIV/0!</v>
      </c>
      <c r="H21" s="78"/>
      <c r="I21" s="20"/>
    </row>
    <row r="22" spans="1:9" ht="55.5" customHeight="1">
      <c r="A22" s="11"/>
      <c r="B22" s="22"/>
      <c r="C22" s="23"/>
      <c r="D22" s="31"/>
      <c r="E22" s="24"/>
      <c r="F22" s="24"/>
      <c r="G22" s="25"/>
      <c r="H22" s="26"/>
      <c r="I22" s="19"/>
    </row>
    <row r="23" ht="15">
      <c r="A23" s="8" t="s">
        <v>19</v>
      </c>
    </row>
    <row r="24" ht="14.25">
      <c r="A24" s="9" t="s">
        <v>20</v>
      </c>
    </row>
    <row r="25" ht="14.25">
      <c r="A25" s="9"/>
    </row>
    <row r="26" spans="1:7" s="99" customFormat="1" ht="34.5" customHeight="1">
      <c r="A26" s="104" t="s">
        <v>83</v>
      </c>
      <c r="B26" s="103" t="s">
        <v>21</v>
      </c>
      <c r="C26" s="103"/>
      <c r="D26" s="103"/>
      <c r="E26" s="103"/>
      <c r="F26" s="103"/>
      <c r="G26" s="102"/>
    </row>
    <row r="27" spans="1:7" s="99" customFormat="1" ht="34.5" customHeight="1">
      <c r="A27" s="104" t="s">
        <v>84</v>
      </c>
      <c r="B27" s="103" t="s">
        <v>52</v>
      </c>
      <c r="C27" s="103"/>
      <c r="D27" s="103"/>
      <c r="E27" s="103"/>
      <c r="F27" s="103"/>
      <c r="G27" s="102"/>
    </row>
    <row r="28" spans="1:7" s="99" customFormat="1" ht="34.5" customHeight="1">
      <c r="A28" s="104" t="s">
        <v>85</v>
      </c>
      <c r="B28" s="103" t="s">
        <v>22</v>
      </c>
      <c r="C28" s="103"/>
      <c r="D28" s="103"/>
      <c r="E28" s="103"/>
      <c r="F28" s="103"/>
      <c r="G28" s="102"/>
    </row>
    <row r="29" spans="1:7" s="99" customFormat="1" ht="34.5" customHeight="1">
      <c r="A29" s="104" t="s">
        <v>86</v>
      </c>
      <c r="B29" s="103" t="s">
        <v>87</v>
      </c>
      <c r="C29" s="103"/>
      <c r="D29" s="103"/>
      <c r="E29" s="103"/>
      <c r="F29" s="103"/>
      <c r="G29" s="102"/>
    </row>
    <row r="30" spans="1:7" s="99" customFormat="1" ht="34.5" customHeight="1">
      <c r="A30" s="104" t="s">
        <v>88</v>
      </c>
      <c r="B30" s="103" t="s">
        <v>46</v>
      </c>
      <c r="C30" s="103"/>
      <c r="D30" s="103"/>
      <c r="E30" s="103"/>
      <c r="F30" s="103"/>
      <c r="G30" s="102"/>
    </row>
    <row r="31" spans="1:7" s="99" customFormat="1" ht="34.5" customHeight="1">
      <c r="A31" s="104" t="s">
        <v>89</v>
      </c>
      <c r="B31" s="103" t="s">
        <v>49</v>
      </c>
      <c r="C31" s="103"/>
      <c r="D31" s="103"/>
      <c r="E31" s="103"/>
      <c r="F31" s="103"/>
      <c r="G31" s="102"/>
    </row>
    <row r="32" spans="1:7" s="99" customFormat="1" ht="34.5" customHeight="1">
      <c r="A32" s="104" t="s">
        <v>90</v>
      </c>
      <c r="B32" s="103" t="s">
        <v>23</v>
      </c>
      <c r="C32" s="103"/>
      <c r="D32" s="103"/>
      <c r="E32" s="103"/>
      <c r="F32" s="103"/>
      <c r="G32" s="102"/>
    </row>
    <row r="33" spans="1:7" s="99" customFormat="1" ht="34.5" customHeight="1">
      <c r="A33" s="104" t="s">
        <v>91</v>
      </c>
      <c r="B33" s="103" t="s">
        <v>50</v>
      </c>
      <c r="C33" s="103"/>
      <c r="D33" s="103"/>
      <c r="E33" s="103"/>
      <c r="F33" s="103"/>
      <c r="G33" s="102"/>
    </row>
    <row r="34" spans="1:7" ht="24.75" customHeight="1">
      <c r="A34" s="100" t="s">
        <v>55</v>
      </c>
      <c r="B34" s="101"/>
      <c r="C34" s="101"/>
      <c r="D34" s="101"/>
      <c r="E34" s="101"/>
      <c r="F34" s="101"/>
      <c r="G34" s="101"/>
    </row>
    <row r="35" spans="1:7" ht="20.25" customHeight="1">
      <c r="A35" s="101" t="s">
        <v>58</v>
      </c>
      <c r="B35" s="101"/>
      <c r="C35" s="101"/>
      <c r="D35" s="101"/>
      <c r="E35" s="101"/>
      <c r="F35" s="101"/>
      <c r="G35" s="101"/>
    </row>
  </sheetData>
  <sheetProtection/>
  <mergeCells count="9">
    <mergeCell ref="B3:C3"/>
    <mergeCell ref="B33:G33"/>
    <mergeCell ref="B29:G29"/>
    <mergeCell ref="B32:G32"/>
    <mergeCell ref="B26:G26"/>
    <mergeCell ref="B27:G27"/>
    <mergeCell ref="B28:G28"/>
    <mergeCell ref="B30:G30"/>
    <mergeCell ref="B31:G31"/>
  </mergeCells>
  <printOptions gridLines="1"/>
  <pageMargins left="0.5" right="0.5" top="0.75" bottom="0.75" header="0.3" footer="0.3"/>
  <pageSetup fitToHeight="0" fitToWidth="1" horizontalDpi="1200" verticalDpi="1200" orientation="landscape" scale="95" r:id="rId3"/>
  <headerFooter alignWithMargins="0">
    <oddHeader>&amp;C&amp;A</oddHeader>
    <oddFooter>&amp;CPage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Libby Nieland</dc:creator>
  <cp:keywords>BARS</cp:keywords>
  <dc:description/>
  <cp:lastModifiedBy>lnieland</cp:lastModifiedBy>
  <cp:lastPrinted>2010-02-04T17:23:52Z</cp:lastPrinted>
  <dcterms:created xsi:type="dcterms:W3CDTF">1997-10-08T22:38:12Z</dcterms:created>
  <dcterms:modified xsi:type="dcterms:W3CDTF">2010-02-04T19:23:24Z</dcterms:modified>
  <cp:category>Forms and Templates</cp:category>
  <cp:version/>
  <cp:contentType/>
  <cp:contentStatus/>
</cp:coreProperties>
</file>