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sey.osborne\Desktop\"/>
    </mc:Choice>
  </mc:AlternateContent>
  <bookViews>
    <workbookView xWindow="0" yWindow="0" windowWidth="19200" windowHeight="6730" activeTab="1"/>
  </bookViews>
  <sheets>
    <sheet name="README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41" i="1"/>
</calcChain>
</file>

<file path=xl/sharedStrings.xml><?xml version="1.0" encoding="utf-8"?>
<sst xmlns="http://schemas.openxmlformats.org/spreadsheetml/2006/main" count="101" uniqueCount="101">
  <si>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</si>
  <si>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</si>
  <si>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</si>
  <si>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</si>
  <si>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</si>
  <si>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</si>
  <si>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</si>
  <si>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</si>
  <si>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</si>
  <si>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</si>
  <si>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</si>
  <si>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</si>
  <si>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</si>
  <si>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</si>
  <si>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</si>
  <si>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</si>
  <si>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</si>
  <si>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</si>
  <si>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</si>
  <si>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</si>
  <si>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</si>
  <si>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</si>
  <si>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</si>
  <si>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</si>
  <si>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</si>
  <si>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</si>
  <si>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</si>
  <si>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</si>
  <si>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</si>
  <si>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</si>
  <si>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</si>
  <si>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</si>
  <si>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</si>
  <si>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</si>
  <si>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</si>
  <si>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</si>
  <si>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</si>
  <si>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</si>
  <si>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</si>
  <si>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</si>
  <si>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Active Voters</t>
  </si>
  <si>
    <t>Inactive Voters</t>
  </si>
  <si>
    <t>Voters credited in EMS</t>
  </si>
  <si>
    <t>Credited envelopes without ballots</t>
  </si>
  <si>
    <t>Not credited in EMS</t>
  </si>
  <si>
    <t>Ballots Issued</t>
  </si>
  <si>
    <t>UOCAVA Ballots Issued</t>
  </si>
  <si>
    <t>Provisional Ballots Issued</t>
  </si>
  <si>
    <t>DRE Ballots Issued</t>
  </si>
  <si>
    <t>Ballots Received</t>
  </si>
  <si>
    <t>UOCAVA Ballots Received</t>
  </si>
  <si>
    <t>Federal Write-In Ballots Received</t>
  </si>
  <si>
    <t>Provisional Ballots Received</t>
  </si>
  <si>
    <t>DRE Ballots cast</t>
  </si>
  <si>
    <t>Ballots Counted</t>
  </si>
  <si>
    <t>UOCAVA Ballots Counted</t>
  </si>
  <si>
    <t>Federal Write-in Ballots Counted</t>
  </si>
  <si>
    <t>Provisional Ballots Counted</t>
  </si>
  <si>
    <t>DRE Ballots counted</t>
  </si>
  <si>
    <t>Ballots Forwarded</t>
  </si>
  <si>
    <t>Provisional Ballots Forwarded</t>
  </si>
  <si>
    <t>Ballots forwarded for late transfer</t>
  </si>
  <si>
    <t>Total ballots Rejected</t>
  </si>
  <si>
    <t>Total ballots Rejected - Late Postmark</t>
  </si>
  <si>
    <t>Total ballots Rejected - Electronic with no hardcopy</t>
  </si>
  <si>
    <t>Total ballots Rejected - Other reason</t>
  </si>
  <si>
    <t>UOCAVA ballots Rejected - Total</t>
  </si>
  <si>
    <t>UOCAVA ballots Rejected - Late Postmark</t>
  </si>
  <si>
    <t>UOCAVA ballots Rejected - Other reason</t>
  </si>
  <si>
    <t>Federal Write-in ballots rejected - Total</t>
  </si>
  <si>
    <t>Federal Write-in ballots rejected - Late Postmark</t>
  </si>
  <si>
    <t>Federal Write-in ballots rejected - Other reason</t>
  </si>
  <si>
    <t>Provisional ballots Rejected - Total</t>
  </si>
  <si>
    <t>Provisional ballots Rejected - Late Postmark</t>
  </si>
  <si>
    <t>Provisional ballots Rejected - Other reason</t>
  </si>
  <si>
    <t>DRE ballots Rejected - Total</t>
  </si>
  <si>
    <t>Replacement ballots - Requested</t>
  </si>
  <si>
    <t>Replacement ballots - Issued</t>
  </si>
  <si>
    <t>Replacement ballots - Received</t>
  </si>
  <si>
    <t>Replacement ballots - Counted</t>
  </si>
  <si>
    <t>Replacement ballots - Rejected</t>
  </si>
  <si>
    <t>Generated by MyBallot</t>
  </si>
  <si>
    <t>Generated by other online program</t>
  </si>
  <si>
    <t>Generated by PDF originating from county</t>
  </si>
  <si>
    <t>Non-UOCAVA ballots issued by email, fax or online program</t>
  </si>
  <si>
    <t>Ballots Received by Email</t>
  </si>
  <si>
    <t>Ballots Received by fax</t>
  </si>
  <si>
    <t>Non-UOCAVA ballots received by email or fax</t>
  </si>
  <si>
    <t>Received by dropbox</t>
  </si>
  <si>
    <t>Automark ballots</t>
  </si>
  <si>
    <t>Explained EMS discrepancy</t>
  </si>
  <si>
    <t>Explained category discrepancy</t>
  </si>
  <si>
    <t>Totals:</t>
  </si>
  <si>
    <t>Total ballots Rejected - Unsigned</t>
  </si>
  <si>
    <t>Total ballots Rejected - Signature did not match</t>
  </si>
  <si>
    <t>UOCAVA ballots Rejected - Unsigned</t>
  </si>
  <si>
    <t>UOCAVA ballots Rejected - Signature did not match</t>
  </si>
  <si>
    <t>Federal Write-in ballots rejected - Unsigned</t>
  </si>
  <si>
    <t>Federal Write-in ballots rejected - Signature did not match</t>
  </si>
  <si>
    <t>Provisional ballots Rejected - Unsigned</t>
  </si>
  <si>
    <t>Provisional ballots Rejected - Signature did not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</si>
</sst>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463550</xdr:colOff>
      <xdr:row>2</xdr:row>
      <xdr:rowOff>114300</xdr:rowOff>
    </xdr:from>
    <xdr:to>
      <xdr:col>7</xdr:col>
      <xdr:colOff>565150</xdr:colOff>
      <xdr:row>6</xdr:row>
      <xdr:rowOff>120650</xdr:rowOff>
    </xdr:to>
    <xdr:sp macro="" textlink="">
      <xdr:nvSpPr>
        <xdr:cNvPr id="2" name="TextBox 1"/>
        <xdr:cNvSpPr txBox="1"/>
      </xdr:nvSpPr>
      <xdr:spPr>
        <a:xfrm>
          <a:off x="463550" y="482600"/>
          <a:ext cx="436880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included in this spreadsheet include revisions for accuracy and may have been updated after a county certified an election. For questions, please contact our office or the individual county auditor’s office.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J4" sqref="J4"/>
    </sheetView>
  </sheetViews>
  <sheetFormatPr defaultRowHeight="14.5" x14ac:dyDescent="0.35"/>
  <cols>
    <col min="1" max="16384" width="8.7265625" style="3"/>
  </cols>
  <sheetData>
    <row r="3" spans="2:2" x14ac:dyDescent="0.35">
      <c r="B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P2" sqref="AP2"/>
    </sheetView>
  </sheetViews>
  <sheetFormatPr defaultRowHeight="14.5" x14ac:dyDescent="0.35"/>
  <cols>
    <col min="1" max="1" width="11.90625" bestFit="1" customWidth="1"/>
    <col min="2" max="2" width="10.1796875" bestFit="1" customWidth="1"/>
    <col min="3" max="3" width="9.1796875" bestFit="1" customWidth="1"/>
    <col min="4" max="4" width="10.08984375" bestFit="1" customWidth="1"/>
    <col min="5" max="6" width="8.90625" bestFit="1" customWidth="1"/>
    <col min="7" max="7" width="10.1796875" bestFit="1" customWidth="1"/>
    <col min="8" max="10" width="8.90625" bestFit="1" customWidth="1"/>
    <col min="11" max="11" width="10.08984375" bestFit="1" customWidth="1"/>
    <col min="12" max="15" width="8.90625" bestFit="1" customWidth="1"/>
    <col min="16" max="16" width="10.08984375" bestFit="1" customWidth="1"/>
    <col min="17" max="57" width="8.90625" bestFit="1" customWidth="1"/>
    <col min="58" max="58" width="9.1796875" bestFit="1" customWidth="1"/>
    <col min="59" max="59" width="8.90625" bestFit="1" customWidth="1"/>
  </cols>
  <sheetData>
    <row r="1" spans="1:61" s="4" customFormat="1" ht="101.5" x14ac:dyDescent="0.35">
      <c r="A1" s="4" t="s">
        <v>39</v>
      </c>
      <c r="B1" s="4" t="s">
        <v>40</v>
      </c>
      <c r="C1" s="4" t="s">
        <v>41</v>
      </c>
      <c r="D1" s="4" t="s">
        <v>42</v>
      </c>
      <c r="E1" s="4" t="s">
        <v>43</v>
      </c>
      <c r="F1" s="4" t="s">
        <v>44</v>
      </c>
      <c r="G1" s="4" t="s">
        <v>45</v>
      </c>
      <c r="H1" s="4" t="s">
        <v>46</v>
      </c>
      <c r="I1" s="4" t="s">
        <v>47</v>
      </c>
      <c r="J1" s="4" t="s">
        <v>48</v>
      </c>
      <c r="K1" s="4" t="s">
        <v>49</v>
      </c>
      <c r="L1" s="4" t="s">
        <v>50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60</v>
      </c>
      <c r="W1" s="4" t="s">
        <v>61</v>
      </c>
      <c r="X1" s="4" t="s">
        <v>62</v>
      </c>
      <c r="Y1" s="4" t="s">
        <v>93</v>
      </c>
      <c r="Z1" s="4" t="s">
        <v>94</v>
      </c>
      <c r="AA1" s="4" t="s">
        <v>63</v>
      </c>
      <c r="AB1" s="4" t="s">
        <v>64</v>
      </c>
      <c r="AC1" s="4" t="s">
        <v>65</v>
      </c>
      <c r="AD1" s="4" t="s">
        <v>66</v>
      </c>
      <c r="AE1" s="4" t="s">
        <v>95</v>
      </c>
      <c r="AF1" s="4" t="s">
        <v>96</v>
      </c>
      <c r="AG1" s="4" t="s">
        <v>67</v>
      </c>
      <c r="AH1" s="4" t="s">
        <v>68</v>
      </c>
      <c r="AI1" s="4" t="s">
        <v>69</v>
      </c>
      <c r="AJ1" s="4" t="s">
        <v>97</v>
      </c>
      <c r="AK1" s="4" t="s">
        <v>98</v>
      </c>
      <c r="AL1" s="4" t="s">
        <v>70</v>
      </c>
      <c r="AM1" s="4" t="s">
        <v>71</v>
      </c>
      <c r="AN1" s="4" t="s">
        <v>72</v>
      </c>
      <c r="AO1" s="4" t="s">
        <v>99</v>
      </c>
      <c r="AP1" s="4" t="s">
        <v>100</v>
      </c>
      <c r="AQ1" s="4" t="s">
        <v>73</v>
      </c>
      <c r="AR1" s="4" t="s">
        <v>74</v>
      </c>
      <c r="AS1" s="4" t="s">
        <v>75</v>
      </c>
      <c r="AT1" s="4" t="s">
        <v>76</v>
      </c>
      <c r="AU1" s="4" t="s">
        <v>77</v>
      </c>
      <c r="AV1" s="4" t="s">
        <v>78</v>
      </c>
      <c r="AW1" s="4" t="s">
        <v>79</v>
      </c>
      <c r="AX1" s="4" t="s">
        <v>80</v>
      </c>
      <c r="AY1" s="4" t="s">
        <v>81</v>
      </c>
      <c r="AZ1" s="4" t="s">
        <v>82</v>
      </c>
      <c r="BA1" s="4" t="s">
        <v>83</v>
      </c>
      <c r="BB1" s="4" t="s">
        <v>84</v>
      </c>
      <c r="BC1" s="4" t="s">
        <v>85</v>
      </c>
      <c r="BD1" s="4" t="s">
        <v>86</v>
      </c>
      <c r="BE1" s="4" t="s">
        <v>87</v>
      </c>
      <c r="BF1" s="4" t="s">
        <v>88</v>
      </c>
      <c r="BG1" s="4" t="s">
        <v>89</v>
      </c>
      <c r="BH1" s="4" t="s">
        <v>90</v>
      </c>
      <c r="BI1" s="4" t="s">
        <v>91</v>
      </c>
    </row>
    <row r="2" spans="1:61" x14ac:dyDescent="0.35">
      <c r="A2" s="1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1" x14ac:dyDescent="0.35">
      <c r="A3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61" x14ac:dyDescent="0.35">
      <c r="A4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61" x14ac:dyDescent="0.35">
      <c r="A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61" x14ac:dyDescent="0.35">
      <c r="A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61" x14ac:dyDescent="0.35">
      <c r="A7" t="s">
        <v>5</v>
      </c>
      <c r="B7" s="6">
        <v>1112</v>
      </c>
      <c r="C7" s="6">
        <v>111</v>
      </c>
      <c r="D7" s="6">
        <v>523</v>
      </c>
      <c r="E7" s="6">
        <v>0</v>
      </c>
      <c r="F7" s="6">
        <v>0</v>
      </c>
      <c r="G7" s="6">
        <v>1143</v>
      </c>
      <c r="H7" s="6">
        <v>11</v>
      </c>
      <c r="I7" s="6">
        <v>0</v>
      </c>
      <c r="J7" s="6">
        <v>0</v>
      </c>
      <c r="K7" s="6">
        <v>544</v>
      </c>
      <c r="L7" s="6">
        <v>1</v>
      </c>
      <c r="M7" s="6">
        <v>0</v>
      </c>
      <c r="N7" s="6">
        <v>0</v>
      </c>
      <c r="O7" s="6">
        <v>0</v>
      </c>
      <c r="P7" s="6">
        <v>523</v>
      </c>
      <c r="Q7" s="6">
        <v>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21</v>
      </c>
      <c r="Y7" s="6">
        <v>4</v>
      </c>
      <c r="Z7" s="6">
        <v>7</v>
      </c>
      <c r="AA7" s="6">
        <v>8</v>
      </c>
      <c r="AB7" s="6">
        <v>0</v>
      </c>
      <c r="AC7" s="6">
        <v>2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7</v>
      </c>
      <c r="AU7" s="6">
        <v>7</v>
      </c>
      <c r="AV7" s="6">
        <v>1</v>
      </c>
      <c r="AW7" s="6">
        <v>1</v>
      </c>
      <c r="AX7" s="6">
        <v>0</v>
      </c>
      <c r="AY7" s="6">
        <v>2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26</v>
      </c>
      <c r="BG7" s="6">
        <v>0</v>
      </c>
    </row>
    <row r="8" spans="1:61" x14ac:dyDescent="0.35">
      <c r="A8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61" x14ac:dyDescent="0.35">
      <c r="A9" t="s">
        <v>7</v>
      </c>
      <c r="B9" s="6">
        <v>12560</v>
      </c>
      <c r="C9" s="6">
        <v>1340</v>
      </c>
      <c r="D9" s="6">
        <v>6849</v>
      </c>
      <c r="E9" s="6">
        <v>0</v>
      </c>
      <c r="F9" s="6">
        <v>0</v>
      </c>
      <c r="G9" s="6">
        <v>12647</v>
      </c>
      <c r="H9" s="6">
        <v>123</v>
      </c>
      <c r="I9" s="6">
        <v>0</v>
      </c>
      <c r="J9" s="6">
        <v>0</v>
      </c>
      <c r="K9" s="6">
        <v>6917</v>
      </c>
      <c r="L9" s="6">
        <v>12</v>
      </c>
      <c r="M9" s="6">
        <v>0</v>
      </c>
      <c r="N9" s="6">
        <v>0</v>
      </c>
      <c r="O9" s="6">
        <v>0</v>
      </c>
      <c r="P9" s="6">
        <v>6849</v>
      </c>
      <c r="Q9" s="6">
        <v>11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68</v>
      </c>
      <c r="Y9" s="6">
        <v>11</v>
      </c>
      <c r="Z9" s="6">
        <v>25</v>
      </c>
      <c r="AA9" s="6">
        <v>31</v>
      </c>
      <c r="AB9" s="6">
        <v>0</v>
      </c>
      <c r="AC9" s="6">
        <v>1</v>
      </c>
      <c r="AD9" s="6">
        <v>1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6">
        <v>1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56</v>
      </c>
      <c r="AU9" s="6">
        <v>56</v>
      </c>
      <c r="AV9" s="6">
        <v>25</v>
      </c>
      <c r="AW9" s="6">
        <v>24</v>
      </c>
      <c r="AX9" s="6">
        <v>1</v>
      </c>
      <c r="AY9" s="6">
        <v>9</v>
      </c>
      <c r="AZ9" s="6">
        <v>0</v>
      </c>
      <c r="BA9" s="6">
        <v>0</v>
      </c>
      <c r="BB9" s="6">
        <v>9</v>
      </c>
      <c r="BC9" s="6">
        <v>0</v>
      </c>
      <c r="BD9" s="6">
        <v>0</v>
      </c>
      <c r="BE9" s="6">
        <v>0</v>
      </c>
      <c r="BF9" s="6">
        <v>3500</v>
      </c>
      <c r="BG9" s="6">
        <v>0</v>
      </c>
    </row>
    <row r="10" spans="1:61" x14ac:dyDescent="0.35">
      <c r="A10" t="s">
        <v>8</v>
      </c>
      <c r="B10" s="6">
        <v>1297</v>
      </c>
      <c r="C10" s="6">
        <v>92</v>
      </c>
      <c r="D10" s="6">
        <v>445</v>
      </c>
      <c r="E10" s="6">
        <v>0</v>
      </c>
      <c r="F10" s="6">
        <v>0</v>
      </c>
      <c r="G10" s="6">
        <v>1310</v>
      </c>
      <c r="H10" s="6">
        <v>0</v>
      </c>
      <c r="I10" s="6">
        <v>0</v>
      </c>
      <c r="J10" s="6">
        <v>0</v>
      </c>
      <c r="K10" s="6">
        <v>448</v>
      </c>
      <c r="L10" s="6">
        <v>0</v>
      </c>
      <c r="M10" s="6">
        <v>0</v>
      </c>
      <c r="N10" s="6">
        <v>0</v>
      </c>
      <c r="O10" s="6">
        <v>0</v>
      </c>
      <c r="P10" s="6">
        <v>445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3</v>
      </c>
      <c r="Y10" s="6">
        <v>1</v>
      </c>
      <c r="Z10" s="6">
        <v>0</v>
      </c>
      <c r="AA10" s="6">
        <v>2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11</v>
      </c>
      <c r="AU10" s="6">
        <v>11</v>
      </c>
      <c r="AV10" s="6">
        <v>5</v>
      </c>
      <c r="AW10" s="6">
        <v>5</v>
      </c>
      <c r="AX10" s="6">
        <v>0</v>
      </c>
      <c r="AY10" s="6">
        <v>1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149</v>
      </c>
      <c r="BG10" s="6">
        <v>0</v>
      </c>
    </row>
    <row r="11" spans="1:61" x14ac:dyDescent="0.35">
      <c r="A11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61" x14ac:dyDescent="0.35">
      <c r="A12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61" x14ac:dyDescent="0.35">
      <c r="A13" t="s">
        <v>11</v>
      </c>
      <c r="B13" s="6">
        <v>1586</v>
      </c>
      <c r="C13" s="6">
        <v>340</v>
      </c>
      <c r="D13" s="6">
        <v>1081</v>
      </c>
      <c r="E13" s="6">
        <v>0</v>
      </c>
      <c r="F13" s="6">
        <v>0</v>
      </c>
      <c r="G13" s="6">
        <v>1590</v>
      </c>
      <c r="H13" s="6">
        <v>13</v>
      </c>
      <c r="I13" s="6">
        <v>0</v>
      </c>
      <c r="J13" s="6">
        <v>0</v>
      </c>
      <c r="K13" s="6">
        <v>1081</v>
      </c>
      <c r="L13" s="6">
        <v>3</v>
      </c>
      <c r="M13" s="6">
        <v>0</v>
      </c>
      <c r="N13" s="6">
        <v>0</v>
      </c>
      <c r="O13" s="6">
        <v>0</v>
      </c>
      <c r="P13" s="6">
        <v>1081</v>
      </c>
      <c r="Q13" s="6">
        <v>3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7</v>
      </c>
      <c r="Y13" s="6">
        <v>2</v>
      </c>
      <c r="Z13" s="6">
        <v>0</v>
      </c>
      <c r="AA13" s="6">
        <v>5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1</v>
      </c>
      <c r="AU13" s="6">
        <v>1</v>
      </c>
      <c r="AV13" s="6">
        <v>1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620</v>
      </c>
      <c r="BG13" s="6">
        <v>0</v>
      </c>
    </row>
    <row r="14" spans="1:61" x14ac:dyDescent="0.35">
      <c r="A14" t="s">
        <v>12</v>
      </c>
      <c r="B14" s="6">
        <v>2371</v>
      </c>
      <c r="C14" s="6">
        <v>1030</v>
      </c>
      <c r="D14" s="6">
        <v>1048</v>
      </c>
      <c r="E14" s="6">
        <v>0</v>
      </c>
      <c r="F14" s="6">
        <v>0</v>
      </c>
      <c r="G14" s="6">
        <v>2767</v>
      </c>
      <c r="H14" s="6">
        <v>0</v>
      </c>
      <c r="I14" s="6">
        <v>0</v>
      </c>
      <c r="J14" s="6">
        <v>0</v>
      </c>
      <c r="K14" s="6">
        <v>1071</v>
      </c>
      <c r="L14" s="6">
        <v>0</v>
      </c>
      <c r="M14" s="6">
        <v>0</v>
      </c>
      <c r="N14" s="6">
        <v>0</v>
      </c>
      <c r="O14" s="6">
        <v>0</v>
      </c>
      <c r="P14" s="6">
        <v>1048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23</v>
      </c>
      <c r="Y14" s="6">
        <v>3</v>
      </c>
      <c r="Z14" s="6">
        <v>0</v>
      </c>
      <c r="AA14" s="6">
        <v>20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13</v>
      </c>
      <c r="AU14" s="6">
        <v>13</v>
      </c>
      <c r="AV14" s="6">
        <v>4</v>
      </c>
      <c r="AW14" s="6">
        <v>4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165</v>
      </c>
      <c r="BG14" s="6">
        <v>0</v>
      </c>
    </row>
    <row r="15" spans="1:61" x14ac:dyDescent="0.35">
      <c r="A1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61" x14ac:dyDescent="0.35">
      <c r="A16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x14ac:dyDescent="0.35">
      <c r="A17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x14ac:dyDescent="0.35">
      <c r="A18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x14ac:dyDescent="0.35">
      <c r="A19" t="s">
        <v>17</v>
      </c>
      <c r="B19" s="6">
        <v>265</v>
      </c>
      <c r="C19" s="6">
        <v>29</v>
      </c>
      <c r="D19" s="6">
        <v>113</v>
      </c>
      <c r="E19" s="6">
        <v>0</v>
      </c>
      <c r="F19" s="6">
        <v>0</v>
      </c>
      <c r="G19" s="6">
        <v>266</v>
      </c>
      <c r="H19" s="6">
        <v>8</v>
      </c>
      <c r="I19" s="6">
        <v>0</v>
      </c>
      <c r="J19" s="6">
        <v>0</v>
      </c>
      <c r="K19" s="6">
        <v>114</v>
      </c>
      <c r="L19" s="6">
        <v>0</v>
      </c>
      <c r="M19" s="6">
        <v>0</v>
      </c>
      <c r="N19" s="6">
        <v>0</v>
      </c>
      <c r="O19" s="6">
        <v>0</v>
      </c>
      <c r="P19" s="6">
        <v>113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1</v>
      </c>
      <c r="AU19" s="6">
        <v>1</v>
      </c>
      <c r="AV19" s="6">
        <v>0</v>
      </c>
      <c r="AW19" s="6">
        <v>0</v>
      </c>
      <c r="AX19" s="6">
        <v>0</v>
      </c>
      <c r="AY19" s="6">
        <v>1</v>
      </c>
      <c r="AZ19" s="6">
        <v>0</v>
      </c>
      <c r="BA19" s="6">
        <v>0</v>
      </c>
      <c r="BB19" s="6">
        <v>1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</row>
    <row r="20" spans="1:59" x14ac:dyDescent="0.35">
      <c r="A20" t="s">
        <v>18</v>
      </c>
      <c r="B20" s="6">
        <v>1358</v>
      </c>
      <c r="C20" s="6">
        <v>162</v>
      </c>
      <c r="D20" s="6">
        <v>512</v>
      </c>
      <c r="E20" s="6">
        <v>0</v>
      </c>
      <c r="F20" s="6">
        <v>0</v>
      </c>
      <c r="G20" s="6">
        <v>1389</v>
      </c>
      <c r="H20" s="6">
        <v>8</v>
      </c>
      <c r="I20" s="6">
        <v>0</v>
      </c>
      <c r="J20" s="6">
        <v>0</v>
      </c>
      <c r="K20" s="6">
        <v>528</v>
      </c>
      <c r="L20" s="6">
        <v>1</v>
      </c>
      <c r="M20" s="6">
        <v>0</v>
      </c>
      <c r="N20" s="6">
        <v>0</v>
      </c>
      <c r="O20" s="6">
        <v>0</v>
      </c>
      <c r="P20" s="6">
        <v>512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16</v>
      </c>
      <c r="Y20" s="6">
        <v>11</v>
      </c>
      <c r="Z20" s="6">
        <v>1</v>
      </c>
      <c r="AA20" s="6">
        <v>4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8</v>
      </c>
      <c r="AU20" s="6">
        <v>7</v>
      </c>
      <c r="AV20" s="6">
        <v>4</v>
      </c>
      <c r="AW20" s="6">
        <v>4</v>
      </c>
      <c r="AX20" s="6">
        <v>0</v>
      </c>
      <c r="AY20" s="6">
        <v>1</v>
      </c>
      <c r="AZ20" s="6">
        <v>0</v>
      </c>
      <c r="BA20" s="6">
        <v>0</v>
      </c>
      <c r="BB20" s="6">
        <v>1</v>
      </c>
      <c r="BC20" s="6">
        <v>1</v>
      </c>
      <c r="BD20" s="6">
        <v>0</v>
      </c>
      <c r="BE20" s="6">
        <v>0</v>
      </c>
      <c r="BF20" s="6">
        <v>233</v>
      </c>
      <c r="BG20" s="6">
        <v>0</v>
      </c>
    </row>
    <row r="21" spans="1:59" x14ac:dyDescent="0.35">
      <c r="A21" t="s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x14ac:dyDescent="0.35">
      <c r="A22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x14ac:dyDescent="0.35">
      <c r="A23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x14ac:dyDescent="0.35">
      <c r="A24" t="s">
        <v>22</v>
      </c>
      <c r="B24" s="6">
        <v>14380</v>
      </c>
      <c r="C24" s="6">
        <v>1240</v>
      </c>
      <c r="D24" s="6">
        <v>6665</v>
      </c>
      <c r="E24" s="6">
        <v>0</v>
      </c>
      <c r="F24" s="6">
        <v>3</v>
      </c>
      <c r="G24" s="6">
        <v>14460</v>
      </c>
      <c r="H24" s="6">
        <v>277</v>
      </c>
      <c r="I24" s="6">
        <v>0</v>
      </c>
      <c r="J24" s="6">
        <v>0</v>
      </c>
      <c r="K24" s="6">
        <v>6732</v>
      </c>
      <c r="L24" s="6">
        <v>29</v>
      </c>
      <c r="M24" s="6">
        <v>0</v>
      </c>
      <c r="N24" s="6">
        <v>0</v>
      </c>
      <c r="O24" s="6">
        <v>0</v>
      </c>
      <c r="P24" s="6">
        <v>6668</v>
      </c>
      <c r="Q24" s="6">
        <v>29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64</v>
      </c>
      <c r="Y24" s="6">
        <v>10</v>
      </c>
      <c r="Z24" s="6">
        <v>7</v>
      </c>
      <c r="AA24" s="6">
        <v>46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26</v>
      </c>
      <c r="AU24" s="6">
        <v>26</v>
      </c>
      <c r="AV24" s="6">
        <v>18</v>
      </c>
      <c r="AW24" s="6">
        <v>17</v>
      </c>
      <c r="AX24" s="6">
        <v>1</v>
      </c>
      <c r="AY24" s="6">
        <v>12</v>
      </c>
      <c r="AZ24" s="6">
        <v>0</v>
      </c>
      <c r="BA24" s="6">
        <v>0</v>
      </c>
      <c r="BB24" s="6">
        <v>12</v>
      </c>
      <c r="BC24" s="6">
        <v>2</v>
      </c>
      <c r="BD24" s="6">
        <v>0</v>
      </c>
      <c r="BE24" s="6">
        <v>2</v>
      </c>
      <c r="BF24" s="6">
        <v>2496</v>
      </c>
      <c r="BG24" s="6">
        <v>0</v>
      </c>
    </row>
    <row r="25" spans="1:59" x14ac:dyDescent="0.35">
      <c r="A25" t="s">
        <v>23</v>
      </c>
      <c r="B25" s="6">
        <v>7032</v>
      </c>
      <c r="C25" s="6">
        <v>381</v>
      </c>
      <c r="D25" s="6">
        <v>3502</v>
      </c>
      <c r="E25" s="6">
        <v>0</v>
      </c>
      <c r="F25" s="6">
        <v>1</v>
      </c>
      <c r="G25" s="6">
        <v>7178</v>
      </c>
      <c r="H25" s="6">
        <v>0</v>
      </c>
      <c r="I25" s="6">
        <v>0</v>
      </c>
      <c r="J25" s="6">
        <v>0</v>
      </c>
      <c r="K25" s="6">
        <v>3585</v>
      </c>
      <c r="L25" s="6">
        <v>5</v>
      </c>
      <c r="M25" s="6">
        <v>0</v>
      </c>
      <c r="N25" s="6">
        <v>0</v>
      </c>
      <c r="O25" s="6">
        <v>0</v>
      </c>
      <c r="P25" s="6">
        <v>3503</v>
      </c>
      <c r="Q25" s="6">
        <v>5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82</v>
      </c>
      <c r="Y25" s="6">
        <v>8</v>
      </c>
      <c r="Z25" s="6">
        <v>10</v>
      </c>
      <c r="AA25" s="6">
        <v>55</v>
      </c>
      <c r="AB25" s="6">
        <v>0</v>
      </c>
      <c r="AC25" s="6">
        <v>9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31</v>
      </c>
      <c r="AU25" s="6">
        <v>31</v>
      </c>
      <c r="AV25" s="6">
        <v>14</v>
      </c>
      <c r="AW25" s="6">
        <v>13</v>
      </c>
      <c r="AX25" s="6">
        <v>1</v>
      </c>
      <c r="AY25" s="6">
        <v>9</v>
      </c>
      <c r="AZ25" s="6">
        <v>0</v>
      </c>
      <c r="BA25" s="6">
        <v>0</v>
      </c>
      <c r="BB25" s="6">
        <v>9</v>
      </c>
      <c r="BC25" s="6">
        <v>2</v>
      </c>
      <c r="BD25" s="6">
        <v>0</v>
      </c>
      <c r="BE25" s="6">
        <v>1</v>
      </c>
      <c r="BF25" s="6">
        <v>473</v>
      </c>
      <c r="BG25" s="6">
        <v>0</v>
      </c>
    </row>
    <row r="26" spans="1:59" x14ac:dyDescent="0.35">
      <c r="A26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x14ac:dyDescent="0.35">
      <c r="A27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x14ac:dyDescent="0.35">
      <c r="A28" t="s">
        <v>26</v>
      </c>
      <c r="B28" s="6">
        <v>9860</v>
      </c>
      <c r="C28" s="6">
        <v>533</v>
      </c>
      <c r="D28" s="6">
        <v>4249</v>
      </c>
      <c r="E28" s="6">
        <v>0</v>
      </c>
      <c r="F28" s="6">
        <v>1</v>
      </c>
      <c r="G28" s="6">
        <v>10147</v>
      </c>
      <c r="H28" s="6">
        <v>134</v>
      </c>
      <c r="I28" s="6">
        <v>0</v>
      </c>
      <c r="J28" s="6">
        <v>0</v>
      </c>
      <c r="K28" s="6">
        <v>4278</v>
      </c>
      <c r="L28" s="6">
        <v>25</v>
      </c>
      <c r="M28" s="6">
        <v>0</v>
      </c>
      <c r="N28" s="6">
        <v>0</v>
      </c>
      <c r="O28" s="6">
        <v>0</v>
      </c>
      <c r="P28" s="6">
        <v>4250</v>
      </c>
      <c r="Q28" s="6">
        <v>25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28</v>
      </c>
      <c r="Y28" s="6">
        <v>4</v>
      </c>
      <c r="Z28" s="6">
        <v>8</v>
      </c>
      <c r="AA28" s="6">
        <v>15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85</v>
      </c>
      <c r="AU28" s="6">
        <v>85</v>
      </c>
      <c r="AV28" s="6">
        <v>34</v>
      </c>
      <c r="AW28" s="6">
        <v>34</v>
      </c>
      <c r="AX28" s="6">
        <v>0</v>
      </c>
      <c r="AY28" s="6">
        <v>20</v>
      </c>
      <c r="AZ28" s="6">
        <v>0</v>
      </c>
      <c r="BA28" s="6">
        <v>0</v>
      </c>
      <c r="BB28" s="6">
        <v>20</v>
      </c>
      <c r="BC28" s="6">
        <v>2</v>
      </c>
      <c r="BD28" s="6">
        <v>0</v>
      </c>
      <c r="BE28" s="6">
        <v>0</v>
      </c>
      <c r="BF28" s="6">
        <v>1884</v>
      </c>
      <c r="BG28" s="6">
        <v>0</v>
      </c>
    </row>
    <row r="29" spans="1:59" x14ac:dyDescent="0.35">
      <c r="A29" t="s">
        <v>27</v>
      </c>
    </row>
    <row r="30" spans="1:59" x14ac:dyDescent="0.35">
      <c r="A30" t="s">
        <v>28</v>
      </c>
    </row>
    <row r="31" spans="1:59" x14ac:dyDescent="0.35">
      <c r="A31" t="s">
        <v>29</v>
      </c>
    </row>
    <row r="32" spans="1:59" x14ac:dyDescent="0.35">
      <c r="A32" t="s">
        <v>30</v>
      </c>
    </row>
    <row r="33" spans="1:59" x14ac:dyDescent="0.35">
      <c r="A33" t="s">
        <v>31</v>
      </c>
    </row>
    <row r="34" spans="1:59" x14ac:dyDescent="0.35">
      <c r="A34" t="s">
        <v>32</v>
      </c>
    </row>
    <row r="35" spans="1:59" x14ac:dyDescent="0.35">
      <c r="A35" t="s">
        <v>33</v>
      </c>
    </row>
    <row r="36" spans="1:59" x14ac:dyDescent="0.35">
      <c r="A36" t="s">
        <v>34</v>
      </c>
    </row>
    <row r="37" spans="1:59" x14ac:dyDescent="0.35">
      <c r="A37" t="s">
        <v>35</v>
      </c>
    </row>
    <row r="38" spans="1:59" x14ac:dyDescent="0.35">
      <c r="A38" t="s">
        <v>36</v>
      </c>
    </row>
    <row r="39" spans="1:59" x14ac:dyDescent="0.35">
      <c r="A39" t="s">
        <v>37</v>
      </c>
    </row>
    <row r="40" spans="1:59" x14ac:dyDescent="0.35">
      <c r="A40" t="s">
        <v>38</v>
      </c>
    </row>
    <row r="41" spans="1:59" x14ac:dyDescent="0.35">
      <c r="A41" s="5" t="s">
        <v>92</v>
      </c>
      <c r="B41" s="6">
        <f>SUM(B2:B40)</f>
        <v>51821</v>
      </c>
      <c r="C41" s="6">
        <f t="shared" ref="C41:BG41" si="0">SUM(C2:C40)</f>
        <v>5258</v>
      </c>
      <c r="D41" s="6">
        <f t="shared" si="0"/>
        <v>24987</v>
      </c>
      <c r="E41" s="6">
        <f t="shared" si="0"/>
        <v>0</v>
      </c>
      <c r="F41" s="6">
        <f t="shared" si="0"/>
        <v>5</v>
      </c>
      <c r="G41" s="6">
        <f t="shared" si="0"/>
        <v>52897</v>
      </c>
      <c r="H41" s="6">
        <f t="shared" si="0"/>
        <v>574</v>
      </c>
      <c r="I41" s="6">
        <f t="shared" si="0"/>
        <v>0</v>
      </c>
      <c r="J41" s="6">
        <f t="shared" si="0"/>
        <v>0</v>
      </c>
      <c r="K41" s="6">
        <f t="shared" si="0"/>
        <v>25298</v>
      </c>
      <c r="L41" s="6">
        <f t="shared" si="0"/>
        <v>76</v>
      </c>
      <c r="M41" s="6">
        <f t="shared" si="0"/>
        <v>0</v>
      </c>
      <c r="N41" s="6">
        <f t="shared" si="0"/>
        <v>0</v>
      </c>
      <c r="O41" s="6">
        <f t="shared" si="0"/>
        <v>0</v>
      </c>
      <c r="P41" s="6">
        <f t="shared" si="0"/>
        <v>24992</v>
      </c>
      <c r="Q41" s="6">
        <f t="shared" si="0"/>
        <v>75</v>
      </c>
      <c r="R41" s="6">
        <f t="shared" si="0"/>
        <v>0</v>
      </c>
      <c r="S41" s="6">
        <f t="shared" si="0"/>
        <v>0</v>
      </c>
      <c r="T41" s="6">
        <f t="shared" si="0"/>
        <v>0</v>
      </c>
      <c r="U41" s="6">
        <f t="shared" si="0"/>
        <v>0</v>
      </c>
      <c r="V41" s="6">
        <f t="shared" si="0"/>
        <v>0</v>
      </c>
      <c r="W41" s="6">
        <f t="shared" si="0"/>
        <v>0</v>
      </c>
      <c r="X41" s="6">
        <f t="shared" si="0"/>
        <v>313</v>
      </c>
      <c r="Y41" s="6">
        <f t="shared" si="0"/>
        <v>54</v>
      </c>
      <c r="Z41" s="6">
        <f t="shared" si="0"/>
        <v>58</v>
      </c>
      <c r="AA41" s="6">
        <f t="shared" si="0"/>
        <v>187</v>
      </c>
      <c r="AB41" s="6">
        <f t="shared" si="0"/>
        <v>0</v>
      </c>
      <c r="AC41" s="6">
        <f t="shared" si="0"/>
        <v>14</v>
      </c>
      <c r="AD41" s="6">
        <f t="shared" si="0"/>
        <v>1</v>
      </c>
      <c r="AE41" s="6">
        <f t="shared" si="0"/>
        <v>0</v>
      </c>
      <c r="AF41" s="6">
        <f t="shared" si="0"/>
        <v>1</v>
      </c>
      <c r="AG41" s="6">
        <f t="shared" si="0"/>
        <v>0</v>
      </c>
      <c r="AH41" s="6">
        <f t="shared" si="0"/>
        <v>0</v>
      </c>
      <c r="AI41" s="6">
        <f t="shared" si="0"/>
        <v>0</v>
      </c>
      <c r="AJ41" s="6">
        <f t="shared" si="0"/>
        <v>0</v>
      </c>
      <c r="AK41" s="6">
        <f t="shared" si="0"/>
        <v>1</v>
      </c>
      <c r="AL41" s="6">
        <f t="shared" si="0"/>
        <v>0</v>
      </c>
      <c r="AM41" s="6">
        <f t="shared" si="0"/>
        <v>0</v>
      </c>
      <c r="AN41" s="6">
        <f t="shared" si="0"/>
        <v>0</v>
      </c>
      <c r="AO41" s="6">
        <f t="shared" si="0"/>
        <v>0</v>
      </c>
      <c r="AP41" s="6">
        <f t="shared" si="0"/>
        <v>0</v>
      </c>
      <c r="AQ41" s="6">
        <f t="shared" si="0"/>
        <v>0</v>
      </c>
      <c r="AR41" s="6">
        <f t="shared" si="0"/>
        <v>0</v>
      </c>
      <c r="AS41" s="6">
        <f t="shared" si="0"/>
        <v>0</v>
      </c>
      <c r="AT41" s="6">
        <f t="shared" si="0"/>
        <v>239</v>
      </c>
      <c r="AU41" s="6">
        <f t="shared" si="0"/>
        <v>238</v>
      </c>
      <c r="AV41" s="6">
        <f t="shared" si="0"/>
        <v>106</v>
      </c>
      <c r="AW41" s="6">
        <f t="shared" si="0"/>
        <v>103</v>
      </c>
      <c r="AX41" s="6">
        <f t="shared" si="0"/>
        <v>3</v>
      </c>
      <c r="AY41" s="6">
        <f t="shared" si="0"/>
        <v>55</v>
      </c>
      <c r="AZ41" s="6">
        <f t="shared" si="0"/>
        <v>0</v>
      </c>
      <c r="BA41" s="6">
        <f t="shared" si="0"/>
        <v>0</v>
      </c>
      <c r="BB41" s="6">
        <f t="shared" si="0"/>
        <v>53</v>
      </c>
      <c r="BC41" s="6">
        <f t="shared" si="0"/>
        <v>7</v>
      </c>
      <c r="BD41" s="6">
        <f t="shared" si="0"/>
        <v>0</v>
      </c>
      <c r="BE41" s="6">
        <f t="shared" si="0"/>
        <v>3</v>
      </c>
      <c r="BF41" s="6">
        <f t="shared" si="0"/>
        <v>9546</v>
      </c>
      <c r="BG41" s="6">
        <f t="shared" si="0"/>
        <v>0</v>
      </c>
    </row>
    <row r="42" spans="1:59" x14ac:dyDescent="0.35">
      <c r="A4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Sheet1</vt:lpstr>
    </vt:vector>
  </TitlesOfParts>
  <Company>OSOS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Kelsey</dc:creator>
  <cp:lastModifiedBy>Osborne, Kelsey</cp:lastModifiedBy>
  <dcterms:created xsi:type="dcterms:W3CDTF">2020-05-12T23:20:29Z</dcterms:created>
  <dcterms:modified xsi:type="dcterms:W3CDTF">2020-05-26T17:39:39Z</dcterms:modified>
</cp:coreProperties>
</file>