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2020\2020 Primary Election Info\"/>
    </mc:Choice>
  </mc:AlternateContent>
  <bookViews>
    <workbookView xWindow="0" yWindow="0" windowWidth="14380" windowHeight="4410"/>
  </bookViews>
  <sheets>
    <sheet name="README" sheetId="2" r:id="rId1"/>
    <sheet name="Data"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1" l="1"/>
  <c r="C41" i="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AV41" i="1"/>
  <c r="AW41" i="1"/>
  <c r="AX41" i="1"/>
  <c r="AY41" i="1"/>
  <c r="AZ41" i="1"/>
  <c r="BA41" i="1"/>
  <c r="BB41" i="1"/>
  <c r="BC41" i="1"/>
  <c r="BD41" i="1"/>
  <c r="BE41" i="1"/>
  <c r="BF41" i="1"/>
  <c r="BG41" i="1"/>
  <c r="AU41" i="1"/>
</calcChain>
</file>

<file path=xl/sharedStrings.xml><?xml version="1.0" encoding="utf-8"?>
<sst xmlns="http://schemas.openxmlformats.org/spreadsheetml/2006/main" count="111" uniqueCount="110">
  <si>
    <t>County</t>
  </si>
  <si>
    <t>Active Voters</t>
  </si>
  <si>
    <t>Inactive Voters</t>
  </si>
  <si>
    <t>Voters credited in EMS</t>
  </si>
  <si>
    <t>Credited envelopes without ballots</t>
  </si>
  <si>
    <t>Not credited in EMS</t>
  </si>
  <si>
    <t>Ballots Issued</t>
  </si>
  <si>
    <t>UOCAVA Ballots Issued</t>
  </si>
  <si>
    <t>Provisional Ballots Issued</t>
  </si>
  <si>
    <t>DRE Ballots Issued</t>
  </si>
  <si>
    <t>Ballots Received</t>
  </si>
  <si>
    <t>UOCAVA Ballots Received</t>
  </si>
  <si>
    <t>Federal Write-In Ballots Received</t>
  </si>
  <si>
    <t>Provisional Ballots Received</t>
  </si>
  <si>
    <t>DRE Ballots cast</t>
  </si>
  <si>
    <t>Ballots Counted</t>
  </si>
  <si>
    <t>UOCAVA Ballots Counted</t>
  </si>
  <si>
    <t>Federal Write-in Ballots Counted</t>
  </si>
  <si>
    <t>Provisional Ballots Counted</t>
  </si>
  <si>
    <t>DRE Ballots counted</t>
  </si>
  <si>
    <t>Ballots Forwarded</t>
  </si>
  <si>
    <t>Provisional Ballots Forwarded</t>
  </si>
  <si>
    <t>Ballots forwarded for late transfer</t>
  </si>
  <si>
    <t>Total ballots Rejected</t>
  </si>
  <si>
    <t>Total ballots Rejected - Missing Signature</t>
  </si>
  <si>
    <t>Total ballots Rejected - Bad Signature</t>
  </si>
  <si>
    <t>Total ballots Rejected - Late Postmark</t>
  </si>
  <si>
    <t>Total ballots Rejected - Electronic with no hardcopy</t>
  </si>
  <si>
    <t>Total ballots Rejected - Other reason</t>
  </si>
  <si>
    <t>UOCAVA ballots Rejected - Total</t>
  </si>
  <si>
    <t>UOCAVA ballots Rejected - Missing Signature</t>
  </si>
  <si>
    <t>UOCAVA ballots Rejected - Bad Signature</t>
  </si>
  <si>
    <t>UOCAVA ballots Rejected - Late Postmark</t>
  </si>
  <si>
    <t>UOCAVA ballots Rejected - Other reason</t>
  </si>
  <si>
    <t>Federal Write-in ballots rejected - Total</t>
  </si>
  <si>
    <t>Federal Write-in ballots rejected - Missing Signature</t>
  </si>
  <si>
    <t>Federal Write-in ballots rejected - Bad Signature</t>
  </si>
  <si>
    <t>Federal Write-in ballots rejected - Late Postmark</t>
  </si>
  <si>
    <t>Federal Write-in ballots rejected - Other reason</t>
  </si>
  <si>
    <t>Provisional ballots Rejected - Total</t>
  </si>
  <si>
    <t>Provisional ballots Rejected - Missing Signature</t>
  </si>
  <si>
    <t>Provisional ballots Rejected - Bad Signature</t>
  </si>
  <si>
    <t>Provisional ballots Rejected - Late Postmark</t>
  </si>
  <si>
    <t>Provisional ballots Rejected - Other reason</t>
  </si>
  <si>
    <t>DRE ballots Rejected - Total</t>
  </si>
  <si>
    <t>Replacement ballots - Requested</t>
  </si>
  <si>
    <t>Replacement ballots - Issued</t>
  </si>
  <si>
    <t>Replacement ballots - Received</t>
  </si>
  <si>
    <t>Replacement ballots - Counted</t>
  </si>
  <si>
    <t>Replacement ballots - Rejected</t>
  </si>
  <si>
    <t>Generated by MyBallot</t>
  </si>
  <si>
    <t>Generated by other online program</t>
  </si>
  <si>
    <t>Generated by PDF originating from county</t>
  </si>
  <si>
    <t>Non-UOCAVA ballots issued by email, fax or online program</t>
  </si>
  <si>
    <t>Ballots Received by Email</t>
  </si>
  <si>
    <t>Ballots Received by fax</t>
  </si>
  <si>
    <t>Non-UOCAVA ballots received by email or fax</t>
  </si>
  <si>
    <t>Received by dropbox</t>
  </si>
  <si>
    <t>Automark ballots</t>
  </si>
  <si>
    <t>Explained EMS discrepancy</t>
  </si>
  <si>
    <t>Explained category discrepancy</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</si>
  <si>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</si>
  <si>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</si>
  <si>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</si>
  <si>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</si>
  <si>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</si>
  <si>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</si>
  <si>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</si>
  <si>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</si>
  <si>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</si>
  <si>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</si>
  <si>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</si>
  <si>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</si>
  <si>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</si>
  <si>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</si>
  <si>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</si>
  <si>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</si>
  <si>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</si>
  <si>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</si>
  <si>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Voter returned 2 ballots with different last names and both were counted, not found in the duplicate check until after ballots had been counted. 2 voters counted but not credited. Looked through all released batches and could not find. Canvassing board did not require us to go through 100,259 ballots to find those 2 voters.</t>
  </si>
  <si>
    <t>Kittitas</t>
  </si>
  <si>
    <t>Research done to cross-check with accepted ballots/ voters credited/ ballots received against all batches and unable to determine why there is a discrepancy of 2 ballots.</t>
  </si>
  <si>
    <t>Klickitat</t>
  </si>
  <si>
    <t>Lewis</t>
  </si>
  <si>
    <t>Lincoln</t>
  </si>
  <si>
    <t>Mason</t>
  </si>
  <si>
    <t>Okanogan</t>
  </si>
  <si>
    <t>Pacific</t>
  </si>
  <si>
    <t>Pend Oreille</t>
  </si>
  <si>
    <t>Pierce</t>
  </si>
  <si>
    <t>San Juan</t>
  </si>
  <si>
    <t>Skagit</t>
  </si>
  <si>
    <t>After double checking and comparing all of the logs, tracking sheets, and all paperwork regarding ballot processing we were unable to find a reason for our discrepancy.</t>
  </si>
  <si>
    <t>Skamania</t>
  </si>
  <si>
    <t>Snohomish</t>
  </si>
  <si>
    <t>One ballot envelope returned with no ballot inside, not discovered until after ballot envelope was removed for processing. One ballot envelope returned with two ballots, not discovered until after taublation. One ballot not counted as voter used the incumbant list from Voter Portal, not discovered until after ballot envelope was removed from processing.</t>
  </si>
  <si>
    <t>Spokane</t>
  </si>
  <si>
    <t>It appears that the discrepancy is due to timing. The ballot returned first by the voter was being processed and appeared on a second pass list. A second ballot was then issued beore the first ballot was marked as Accepted in VoteWA. This caused the first ballot to be marked as Invalid, but the ballot was already sent for tabulation since it was on the second pass list. We are continuing to research the issue.</t>
  </si>
  <si>
    <t>Stevens</t>
  </si>
  <si>
    <t>1 Rejected voter, should have been accepted.</t>
  </si>
  <si>
    <t>Thurston</t>
  </si>
  <si>
    <t>Wahkiakum</t>
  </si>
  <si>
    <t>Walla Walla</t>
  </si>
  <si>
    <t>We have one more ballot counted than voter credited.  After review of our logs, we assume one envelope contained two ballots and was not caught by our processing team.</t>
  </si>
  <si>
    <t>Whatcom</t>
  </si>
  <si>
    <t>Whitman</t>
  </si>
  <si>
    <t>Whitman County has exhausted all avenues to account for the discrepancy.</t>
  </si>
  <si>
    <t>Whitman County has exhausted all known avenues for accounting for this (4) count discrepancy.  While we have tied to our tabulator total,  we have not been able to track down the reason for this discrepancy.</t>
  </si>
  <si>
    <t>Yakima</t>
  </si>
  <si>
    <t>Totals: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</si>
</sst>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3"/>
      <color theme="3"/>
      <name val="Calibri"/>
      <family val="2"/>
      <scheme val="minor"/>
    </font>
    <font>
      <sz val="11"/>
      <color theme="1"/>
      <name val="Calibri Light"/>
      <family val="2"/>
    </font>
    <font>
      <sz val="13"/>
      <color theme="3"/>
      <name val="Calibri"/>
      <family val="2"/>
      <scheme val="minor"/>
    </font>
  </fonts>
  <fills count="2">
    <fill>
      <patternFill patternType="none"/>
    </fill>
    <fill>
      <patternFill patternType="gray125"/>
    </fill>
  </fills>
  <borders count="2">
    <border>
      <left/>
      <right/>
      <top/>
      <bottom/>
      <diagonal/>
    </border>
    <border>
      <left/>
      <right/>
      <top/>
      <bottom style="thick">
        <color theme="4" tint="0.499984740745262"/>
      </bottom>
      <diagonal/>
    </border>
  </borders>
  <cellStyleXfs count="2">
    <xf numFmtId="0" fontId="0" fillId="0" borderId="0"/>
    <xf numFmtId="0" fontId="1" fillId="0" borderId="1" applyNumberFormat="0" applyFill="0" applyAlignment="0" applyProtection="0"/>
  </cellStyleXfs>
  <cellXfs count="8">
    <xf numFmtId="0" fontId="0" fillId="0" borderId="0" xfId="0"/>
    <xf numFmtId="0" fontId="2" fillId="0" borderId="0" xfId="0" applyFont="1" applyAlignment="1">
      <alignment vertical="center" wrapText="1"/>
    </xf>
    <xf numFmtId="3" fontId="2" fillId="0" borderId="0" xfId="0" applyNumberFormat="1" applyFont="1" applyAlignment="1">
      <alignment vertical="center"/>
    </xf>
    <xf numFmtId="0" fontId="3" fillId="0" borderId="1" xfId="1" applyFont="1" applyAlignment="1">
      <alignment vertical="center"/>
    </xf>
    <xf numFmtId="0" fontId="3" fillId="0" borderId="1" xfId="1" applyFont="1" applyAlignment="1">
      <alignment vertical="center" wrapText="1"/>
    </xf>
    <xf numFmtId="0" fontId="0" fillId="0" borderId="0" xfId="0" applyFont="1"/>
    <xf numFmtId="0" fontId="0" fillId="0" borderId="0" xfId="0" applyFill="1"/>
    <xf numFmtId="3" fontId="0" fillId="0" borderId="0" xfId="0" applyNumberFormat="1"/>
  </cellXfs>
  <cellStyles count="2">
    <cellStyle name="Heading 2" xfId="1" builtinId="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495300</xdr:colOff>
      <xdr:row>2</xdr:row>
      <xdr:rowOff>25400</xdr:rowOff>
    </xdr:from>
    <xdr:to>
      <xdr:col>8</xdr:col>
      <xdr:colOff>31750</xdr:colOff>
      <xdr:row>6</xdr:row>
      <xdr:rowOff>31750</xdr:rowOff>
    </xdr:to>
    <xdr:sp macro="" textlink="">
      <xdr:nvSpPr>
        <xdr:cNvPr id="2" name="TextBox 1"/>
        <xdr:cNvSpPr txBox="1"/>
      </xdr:nvSpPr>
      <xdr:spPr>
        <a:xfrm>
          <a:off x="495300" y="393700"/>
          <a:ext cx="441325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Data included in this spreadsheet include revisions for accuracy and may have been updated after a county certified an election. For questions, please contact our office or the individual county auditor’s office.</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shared/Election-Specific%20Information/2020%20Election%20Information/4%20Primary%20(Aug%204%20)/County%20Certification%20Forms/County%20Folders/Cowlitz/Copy%20of%20Canvass%20Report%20(Race%20by%20Precinct)%20for%20WA_Cowlitz_P120_Official%2059.xlsx" TargetMode="External"/><Relationship Id="rId13" Type="http://schemas.openxmlformats.org/officeDocument/2006/relationships/hyperlink" Target="../../../../shared/Election-Specific%20Information/2020%20Election%20Information/4%20Primary%20(Aug%204%20)/County%20Certification%20Forms/County%20Folders/Grant/BallotReconciliation%20-%20Grant%20Updated%2008-19-20.xlsx" TargetMode="External"/><Relationship Id="rId18" Type="http://schemas.openxmlformats.org/officeDocument/2006/relationships/hyperlink" Target="../../../../shared/Election-Specific%20Information/2020%20Election%20Information/4%20Primary%20(Aug%204%20)/County%20Certification%20Forms/County%20Folders/Kitsap/Reconciliation%20Report%202020%20Aug.xlsx" TargetMode="External"/><Relationship Id="rId26" Type="http://schemas.openxmlformats.org/officeDocument/2006/relationships/hyperlink" Target="../../../../shared/Election-Specific%20Information/2020%20Election%20Information/4%20Primary%20(Aug%204%20)/County%20Certification%20Forms/County%20Folders/Pend%20Oreille/Reconciliation%20Primary%20Election%20OFFICAL.xlsx" TargetMode="External"/><Relationship Id="rId39" Type="http://schemas.openxmlformats.org/officeDocument/2006/relationships/hyperlink" Target="../../../../shared/Election-Specific%20Information/2020%20Election%20Information/4%20Primary%20(Aug%204%20)/County%20Certification%20Forms/County%20Folders/Yakima/BallotReconciliation%20FINAL.xlsx" TargetMode="External"/><Relationship Id="rId3" Type="http://schemas.openxmlformats.org/officeDocument/2006/relationships/hyperlink" Target="../../../../shared/Election-Specific%20Information/2020%20Election%20Information/4%20Primary%20(Aug%204%20)/County%20Certification%20Forms/County%20Folders/Benton/Benton%20Co%202020%20Prim%20BallotReconciliation.xlsx" TargetMode="External"/><Relationship Id="rId21" Type="http://schemas.openxmlformats.org/officeDocument/2006/relationships/hyperlink" Target="../../../../shared/Election-Specific%20Information/2020%20Election%20Information/4%20Primary%20(Aug%204%20)/County%20Certification%20Forms/County%20Folders/Lewis/BallotReconciliationLewisCounty08042020PrimaryCorrected.xlsx" TargetMode="External"/><Relationship Id="rId34" Type="http://schemas.openxmlformats.org/officeDocument/2006/relationships/hyperlink" Target="../../../../shared/Election-Specific%20Information/2020%20Election%20Information/4%20Primary%20(Aug%204%20)/County%20Certification%20Forms/County%20Folders/Thurston/BallotReconciliation_2008.xlsx" TargetMode="External"/><Relationship Id="rId7" Type="http://schemas.openxmlformats.org/officeDocument/2006/relationships/hyperlink" Target="../../../../shared/Election-Specific%20Information/2020%20Election%20Information/4%20Primary%20(Aug%204%20)/County%20Certification%20Forms/County%20Folders/Columbia/BallotReconciliation%20(13).xlsx" TargetMode="External"/><Relationship Id="rId12" Type="http://schemas.openxmlformats.org/officeDocument/2006/relationships/hyperlink" Target="../../../../shared/Election-Specific%20Information/2020%20Election%20Information/4%20Primary%20(Aug%204%20)/County%20Certification%20Forms/County%20Folders/Garfield/Copy%20of%20BallotReconciliation%20(1)%20from%20VoteWa%20(002).xlsx" TargetMode="External"/><Relationship Id="rId17" Type="http://schemas.openxmlformats.org/officeDocument/2006/relationships/hyperlink" Target="../../../../shared/Election-Specific%20Information/2020%20Election%20Information/4%20Primary%20(Aug%204%20)/County%20Certification%20Forms/County%20Folders/King/Copy%20of%202020Aug-StateReconciliationForm.xlsx" TargetMode="External"/><Relationship Id="rId25" Type="http://schemas.openxmlformats.org/officeDocument/2006/relationships/hyperlink" Target="../../../../shared/Election-Specific%20Information/2020%20Election%20Information/4%20Primary%20(Aug%204%20)/County%20Certification%20Forms/County%20Folders/Pacific/BallotReconciliation%20(4).xlsx" TargetMode="External"/><Relationship Id="rId33" Type="http://schemas.openxmlformats.org/officeDocument/2006/relationships/hyperlink" Target="../../../../shared/Election-Specific%20Information/2020%20Election%20Information/4%20Primary%20(Aug%204%20)/County%20Certification%20Forms/County%20Folders/Stevens/08.04.2020%20BallotReconciliation.xlsx" TargetMode="External"/><Relationship Id="rId38" Type="http://schemas.openxmlformats.org/officeDocument/2006/relationships/hyperlink" Target="../../../../shared/Election-Specific%20Information/2020%20Election%20Information/4%20Primary%20(Aug%204%20)/County%20Certification%20Forms/County%20Folders/Whitman/Copy%20of%20Whitman%20Ballot%20Reconciliation.xlsx" TargetMode="External"/><Relationship Id="rId2" Type="http://schemas.openxmlformats.org/officeDocument/2006/relationships/hyperlink" Target="../../../../shared/Election-Specific%20Information/2020%20Election%20Information/4%20Primary%20(Aug%204%20)/County%20Certification%20Forms/County%20Folders/Asotin/BallotReconciliation080420.xlsx" TargetMode="External"/><Relationship Id="rId16" Type="http://schemas.openxmlformats.org/officeDocument/2006/relationships/hyperlink" Target="../../../../shared/Election-Specific%20Information/2020%20Election%20Information/4%20Primary%20(Aug%204%20)/County%20Certification%20Forms/County%20Folders/Jefferson/BallotReconciliation%208.18.2020.xlsx" TargetMode="External"/><Relationship Id="rId20" Type="http://schemas.openxmlformats.org/officeDocument/2006/relationships/hyperlink" Target="../../../../shared/Election-Specific%20Information/2020%20Election%20Information/4%20Primary%20(Aug%204%20)/County%20Certification%20Forms/County%20Folders/Klickitat/BallotReconciliation%20(36)_20200807%20531pm.xlsx" TargetMode="External"/><Relationship Id="rId29" Type="http://schemas.openxmlformats.org/officeDocument/2006/relationships/hyperlink" Target="../../../../shared/Election-Specific%20Information/2020%20Election%20Information/4%20Primary%20(Aug%204%20)/County%20Certification%20Forms/County%20Folders/Skagit/BallotReconciliation%20-%20Skagit.xlsx" TargetMode="External"/><Relationship Id="rId1" Type="http://schemas.openxmlformats.org/officeDocument/2006/relationships/hyperlink" Target="../../../../shared/Election-Specific%20Information/2020%20Election%20Information/4%20Primary%20(Aug%204%20)/County%20Certification%20Forms/County%20Folders/Adams/Ballot%20Reconciliation.xlsx" TargetMode="External"/><Relationship Id="rId6" Type="http://schemas.openxmlformats.org/officeDocument/2006/relationships/hyperlink" Target="../../../../shared/Election-Specific%20Information/2020%20Election%20Information/4%20Primary%20(Aug%204%20)/County%20Certification%20Forms/County%20Folders/Clark/BallotReconciliation.xlsx" TargetMode="External"/><Relationship Id="rId11" Type="http://schemas.openxmlformats.org/officeDocument/2006/relationships/hyperlink" Target="../../../../shared/Election-Specific%20Information/2020%20Election%20Information/4%20Primary%20(Aug%204%20)/County%20Certification%20Forms/County%20Folders/Franklin/8.4.2020%20BallotReconciliation%20FINAL.xlsx" TargetMode="External"/><Relationship Id="rId24" Type="http://schemas.openxmlformats.org/officeDocument/2006/relationships/hyperlink" Target="../../../../shared/Election-Specific%20Information/2020%20Election%20Information/4%20Primary%20(Aug%204%20)/County%20Certification%20Forms/County%20Folders/Okanogan/BallotReconciliation%20-%20Official.xlsx" TargetMode="External"/><Relationship Id="rId32" Type="http://schemas.openxmlformats.org/officeDocument/2006/relationships/hyperlink" Target="../../../../shared/Election-Specific%20Information/2020%20Election%20Information/4%20Primary%20(Aug%204%20)/County%20Certification%20Forms/County%20Folders/Spokane/BallotReconciliation%20Spokane.xlsx" TargetMode="External"/><Relationship Id="rId37" Type="http://schemas.openxmlformats.org/officeDocument/2006/relationships/hyperlink" Target="../../../../shared/Election-Specific%20Information/2020%20Election%20Information/4%20Primary%20(Aug%204%20)/County%20Certification%20Forms/County%20Folders/Whatcom/WM%2008.04.20%20Primary%20Election%20Reconciliation.xlsx" TargetMode="External"/><Relationship Id="rId5" Type="http://schemas.openxmlformats.org/officeDocument/2006/relationships/hyperlink" Target="../../../../shared/Election-Specific%20Information/2020%20Election%20Information/4%20Primary%20(Aug%204%20)/County%20Certification%20Forms/County%20Folders/Clallam/Ballot%20Reconciliation%20FINAL%208-18-2020.xlsx" TargetMode="External"/><Relationship Id="rId15" Type="http://schemas.openxmlformats.org/officeDocument/2006/relationships/hyperlink" Target="../../../../shared/Election-Specific%20Information/2020%20Election%20Information/4%20Primary%20(Aug%204%20)/County%20Certification%20Forms/County%20Folders/Island/BallotReconciliation_Island_080420.xlsx" TargetMode="External"/><Relationship Id="rId23" Type="http://schemas.openxmlformats.org/officeDocument/2006/relationships/hyperlink" Target="../../../../shared/Election-Specific%20Information/2020%20Election%20Information/4%20Primary%20(Aug%204%20)/County%20Certification%20Forms/County%20Folders/Mason/BallotReconciliation%20balanced%208-14-20%20after%20mail.xlsx" TargetMode="External"/><Relationship Id="rId28" Type="http://schemas.openxmlformats.org/officeDocument/2006/relationships/hyperlink" Target="../../../../shared/Election-Specific%20Information/2020%20Election%20Information/4%20Primary%20(Aug%204%20)/County%20Certification%20Forms/County%20Folders/San%20Juan/Ballot%20Reconciliation%20-%20San%20Juan.xlsx" TargetMode="External"/><Relationship Id="rId36" Type="http://schemas.openxmlformats.org/officeDocument/2006/relationships/hyperlink" Target="../../../../shared/Election-Specific%20Information/2020%20Election%20Information/4%20Primary%20(Aug%204%20)/County%20Certification%20Forms/County%20Folders/Walla%20Walla/WL%20August%202020%20Reconciliation%20Report.xlsx" TargetMode="External"/><Relationship Id="rId10" Type="http://schemas.openxmlformats.org/officeDocument/2006/relationships/hyperlink" Target="../../../../shared/Election-Specific%20Information/2020%20Election%20Information/4%20Primary%20(Aug%204%20)/County%20Certification%20Forms/County%20Folders/Ferry/2020%20PRIMARY%20BallotReconciliation.xlsx" TargetMode="External"/><Relationship Id="rId19" Type="http://schemas.openxmlformats.org/officeDocument/2006/relationships/hyperlink" Target="../../../../shared/Election-Specific%20Information/2020%20Election%20Information/4%20Primary%20(Aug%204%20)/County%20Certification%20Forms/County%20Folders/Kittitas/BallotReconciliation_Final2.xlsx" TargetMode="External"/><Relationship Id="rId31" Type="http://schemas.openxmlformats.org/officeDocument/2006/relationships/hyperlink" Target="../../../../shared/Election-Specific%20Information/2020%20Election%20Information/4%20Primary%20(Aug%204%20)/County%20Certification%20Forms/County%20Folders/Snohomish/OSOS%20Reconciliation%20Report.xlsx" TargetMode="External"/><Relationship Id="rId4" Type="http://schemas.openxmlformats.org/officeDocument/2006/relationships/hyperlink" Target="../../../../shared/Election-Specific%20Information/2020%20Election%20Information/4%20Primary%20(Aug%204%20)/County%20Certification%20Forms/County%20Folders/Chelan/BallotReconciliation_Chelan%20County%20AUG%202020.xlsx" TargetMode="External"/><Relationship Id="rId9" Type="http://schemas.openxmlformats.org/officeDocument/2006/relationships/hyperlink" Target="../../../../shared/Election-Specific%20Information/2020%20Election%20Information/4%20Primary%20(Aug%204%20)/County%20Certification%20Forms/County%20Folders/Douglas/BallotReconciliation.xlsx" TargetMode="External"/><Relationship Id="rId14" Type="http://schemas.openxmlformats.org/officeDocument/2006/relationships/hyperlink" Target="../../../../shared/Election-Specific%20Information/2020%20Election%20Information/4%20Primary%20(Aug%204%20)/County%20Certification%20Forms/County%20Folders/Grays%20Harbor/BallotReconciliation%20Final%20Pri%202020.xlsx" TargetMode="External"/><Relationship Id="rId22" Type="http://schemas.openxmlformats.org/officeDocument/2006/relationships/hyperlink" Target="../../../../shared/Election-Specific%20Information/2020%20Election%20Information/4%20Primary%20(Aug%204%20)/County%20Certification%20Forms/County%20Folders/Lincoln/2020%20Primary%20BallotReconciliation.xlsx" TargetMode="External"/><Relationship Id="rId27" Type="http://schemas.openxmlformats.org/officeDocument/2006/relationships/hyperlink" Target="../../../../shared/Election-Specific%20Information/2020%20Election%20Information/4%20Primary%20(Aug%204%20)/County%20Certification%20Forms/County%20Folders/Pierce/BallotReconciliation%20Prim2020.xlsx" TargetMode="External"/><Relationship Id="rId30" Type="http://schemas.openxmlformats.org/officeDocument/2006/relationships/hyperlink" Target="../../../../shared/Election-Specific%20Information/2020%20Election%20Information/4%20Primary%20(Aug%204%20)/County%20Certification%20Forms/County%20Folders/Skamania/Ballot%20Reconciliation%20P20.xlsx" TargetMode="External"/><Relationship Id="rId35" Type="http://schemas.openxmlformats.org/officeDocument/2006/relationships/hyperlink" Target="../../../../shared/Election-Specific%20Information/2020%20Election%20Information/4%20Primary%20(Aug%204%20)/County%20Certification%20Forms/County%20Folders/Wahkiakum/Ballot%20Reconciliation%202020%20Primary,%20August%204,%20202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1"/>
  <sheetViews>
    <sheetView workbookViewId="0">
      <pane xSplit="1" ySplit="1" topLeftCell="W2" activePane="bottomRight" state="frozen"/>
      <selection pane="topRight" activeCell="B1" sqref="B1"/>
      <selection pane="bottomLeft" activeCell="A2" sqref="A2"/>
      <selection pane="bottomRight" activeCell="W2" sqref="W2"/>
    </sheetView>
  </sheetViews>
  <sheetFormatPr defaultRowHeight="14.5" x14ac:dyDescent="0.35"/>
  <cols>
    <col min="1" max="1" width="11.90625" bestFit="1" customWidth="1"/>
    <col min="2" max="2" width="14" bestFit="1" customWidth="1"/>
    <col min="3" max="3" width="15.6328125" bestFit="1" customWidth="1"/>
    <col min="4" max="4" width="23.453125" bestFit="1" customWidth="1"/>
    <col min="5" max="5" width="35.6328125" bestFit="1" customWidth="1"/>
    <col min="6" max="6" width="20.6328125" bestFit="1" customWidth="1"/>
    <col min="7" max="7" width="14.26953125" bestFit="1" customWidth="1"/>
    <col min="8" max="8" width="23.453125" bestFit="1" customWidth="1"/>
    <col min="9" max="9" width="25.6328125" bestFit="1" customWidth="1"/>
    <col min="10" max="10" width="18.81640625" bestFit="1" customWidth="1"/>
    <col min="11" max="11" width="16.81640625" bestFit="1" customWidth="1"/>
    <col min="12" max="12" width="26.08984375" bestFit="1" customWidth="1"/>
    <col min="13" max="13" width="33.6328125" bestFit="1" customWidth="1"/>
    <col min="14" max="14" width="28.1796875" bestFit="1" customWidth="1"/>
    <col min="15" max="15" width="16.36328125" bestFit="1" customWidth="1"/>
    <col min="16" max="16" width="16.453125" bestFit="1" customWidth="1"/>
    <col min="17" max="17" width="25.7265625" bestFit="1" customWidth="1"/>
    <col min="18" max="18" width="33.08984375" bestFit="1" customWidth="1"/>
    <col min="19" max="19" width="27.81640625" bestFit="1" customWidth="1"/>
    <col min="20" max="20" width="20.7265625" bestFit="1" customWidth="1"/>
    <col min="21" max="21" width="18.7265625" bestFit="1" customWidth="1"/>
    <col min="22" max="22" width="30.08984375" bestFit="1" customWidth="1"/>
    <col min="23" max="23" width="34.453125" bestFit="1" customWidth="1"/>
    <col min="24" max="24" width="22.1796875" bestFit="1" customWidth="1"/>
    <col min="25" max="25" width="41.36328125" bestFit="1" customWidth="1"/>
    <col min="26" max="26" width="37.7265625" bestFit="1" customWidth="1"/>
    <col min="27" max="27" width="38.08984375" bestFit="1" customWidth="1"/>
    <col min="28" max="28" width="51.90625" bestFit="1" customWidth="1"/>
    <col min="29" max="29" width="37" bestFit="1" customWidth="1"/>
    <col min="30" max="30" width="32.6328125" bestFit="1" customWidth="1"/>
    <col min="31" max="31" width="45" bestFit="1" customWidth="1"/>
    <col min="32" max="32" width="41.26953125" bestFit="1" customWidth="1"/>
    <col min="33" max="33" width="41.7265625" bestFit="1" customWidth="1"/>
    <col min="34" max="34" width="40.6328125" bestFit="1" customWidth="1"/>
    <col min="35" max="35" width="39.6328125" bestFit="1" customWidth="1"/>
    <col min="36" max="36" width="52" bestFit="1" customWidth="1"/>
    <col min="37" max="37" width="48.26953125" bestFit="1" customWidth="1"/>
    <col min="38" max="38" width="48.6328125" bestFit="1" customWidth="1"/>
    <col min="39" max="39" width="47.6328125" bestFit="1" customWidth="1"/>
    <col min="40" max="40" width="34.81640625" bestFit="1" customWidth="1"/>
    <col min="41" max="41" width="47.1796875" bestFit="1" customWidth="1"/>
    <col min="42" max="42" width="43.453125" bestFit="1" customWidth="1"/>
    <col min="43" max="43" width="43.81640625" bestFit="1" customWidth="1"/>
    <col min="44" max="44" width="42.81640625" bestFit="1" customWidth="1"/>
    <col min="45" max="45" width="28" bestFit="1" customWidth="1"/>
    <col min="46" max="46" width="33.36328125" bestFit="1" customWidth="1"/>
    <col min="47" max="47" width="29.08984375" bestFit="1" customWidth="1"/>
    <col min="48" max="48" width="31.7265625" bestFit="1" customWidth="1"/>
    <col min="49" max="49" width="31.36328125" bestFit="1" customWidth="1"/>
    <col min="50" max="50" width="31.453125" bestFit="1" customWidth="1"/>
    <col min="51" max="51" width="23.6328125" bestFit="1" customWidth="1"/>
    <col min="52" max="52" width="36.08984375" bestFit="1" customWidth="1"/>
    <col min="53" max="53" width="42.6328125" bestFit="1" customWidth="1"/>
    <col min="54" max="54" width="59.7265625" bestFit="1" customWidth="1"/>
    <col min="55" max="55" width="25.81640625" bestFit="1" customWidth="1"/>
    <col min="56" max="56" width="23.26953125" bestFit="1" customWidth="1"/>
    <col min="57" max="57" width="45.54296875" bestFit="1" customWidth="1"/>
    <col min="58" max="58" width="21.6328125" bestFit="1" customWidth="1"/>
    <col min="59" max="59" width="17.81640625" bestFit="1" customWidth="1"/>
    <col min="60" max="61" width="74.7265625" bestFit="1" customWidth="1"/>
    <col min="62" max="122" width="74.90625" customWidth="1"/>
  </cols>
  <sheetData>
    <row r="1" spans="1:61" ht="17.5" thickBot="1" x14ac:dyDescent="0.4">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3" t="s">
        <v>51</v>
      </c>
      <c r="BA1" s="3" t="s">
        <v>52</v>
      </c>
      <c r="BB1" s="3" t="s">
        <v>53</v>
      </c>
      <c r="BC1" s="3" t="s">
        <v>54</v>
      </c>
      <c r="BD1" s="3" t="s">
        <v>55</v>
      </c>
      <c r="BE1" s="3" t="s">
        <v>56</v>
      </c>
      <c r="BF1" s="3" t="s">
        <v>57</v>
      </c>
      <c r="BG1" s="3" t="s">
        <v>58</v>
      </c>
      <c r="BH1" s="4" t="s">
        <v>59</v>
      </c>
      <c r="BI1" s="4" t="s">
        <v>60</v>
      </c>
    </row>
    <row r="2" spans="1:61" ht="15" thickTop="1" x14ac:dyDescent="0.35">
      <c r="A2" s="5" t="s">
        <v>61</v>
      </c>
      <c r="B2" s="2">
        <v>7168</v>
      </c>
      <c r="C2" s="2">
        <v>533</v>
      </c>
      <c r="D2" s="2">
        <v>3592</v>
      </c>
      <c r="E2" s="2">
        <v>1</v>
      </c>
      <c r="F2" s="2">
        <v>0</v>
      </c>
      <c r="G2" s="2">
        <v>7297</v>
      </c>
      <c r="H2" s="2">
        <v>49</v>
      </c>
      <c r="I2" s="2">
        <v>0</v>
      </c>
      <c r="J2" s="2">
        <v>0</v>
      </c>
      <c r="K2" s="2">
        <v>3663</v>
      </c>
      <c r="L2" s="2">
        <v>7</v>
      </c>
      <c r="M2" s="2">
        <v>0</v>
      </c>
      <c r="N2" s="2">
        <v>0</v>
      </c>
      <c r="O2" s="2">
        <v>0</v>
      </c>
      <c r="P2" s="2">
        <v>3591</v>
      </c>
      <c r="Q2" s="2">
        <v>7</v>
      </c>
      <c r="R2" s="2">
        <v>0</v>
      </c>
      <c r="S2" s="2">
        <v>0</v>
      </c>
      <c r="T2" s="2">
        <v>0</v>
      </c>
      <c r="U2" s="2">
        <v>2</v>
      </c>
      <c r="V2" s="2">
        <v>0</v>
      </c>
      <c r="W2" s="2">
        <v>2</v>
      </c>
      <c r="X2" s="2">
        <v>70</v>
      </c>
      <c r="Y2" s="2">
        <v>8</v>
      </c>
      <c r="Z2" s="2">
        <v>31</v>
      </c>
      <c r="AA2" s="2">
        <v>29</v>
      </c>
      <c r="AB2" s="2">
        <v>0</v>
      </c>
      <c r="AC2" s="2">
        <v>2</v>
      </c>
      <c r="AD2" s="2">
        <v>0</v>
      </c>
      <c r="AE2" s="2">
        <v>0</v>
      </c>
      <c r="AF2" s="2">
        <v>0</v>
      </c>
      <c r="AG2" s="2">
        <v>0</v>
      </c>
      <c r="AH2" s="2">
        <v>0</v>
      </c>
      <c r="AI2" s="2">
        <v>0</v>
      </c>
      <c r="AJ2" s="2">
        <v>0</v>
      </c>
      <c r="AK2" s="2">
        <v>0</v>
      </c>
      <c r="AL2" s="2">
        <v>0</v>
      </c>
      <c r="AM2" s="2">
        <v>0</v>
      </c>
      <c r="AN2" s="2">
        <v>0</v>
      </c>
      <c r="AO2" s="2">
        <v>0</v>
      </c>
      <c r="AP2" s="2">
        <v>0</v>
      </c>
      <c r="AQ2" s="2">
        <v>0</v>
      </c>
      <c r="AR2" s="2">
        <v>0</v>
      </c>
      <c r="AS2" s="2">
        <v>0</v>
      </c>
      <c r="AT2" s="2">
        <v>81</v>
      </c>
      <c r="AU2" s="2">
        <v>81</v>
      </c>
      <c r="AV2" s="2">
        <v>29</v>
      </c>
      <c r="AW2" s="2">
        <v>28</v>
      </c>
      <c r="AX2" s="2">
        <v>1</v>
      </c>
      <c r="AY2" s="2">
        <v>81</v>
      </c>
      <c r="AZ2" s="2">
        <v>0</v>
      </c>
      <c r="BA2" s="2">
        <v>10</v>
      </c>
      <c r="BB2" s="2">
        <v>81</v>
      </c>
      <c r="BC2" s="2">
        <v>3</v>
      </c>
      <c r="BD2" s="2">
        <v>0</v>
      </c>
      <c r="BE2" s="2">
        <v>0</v>
      </c>
      <c r="BF2" s="2">
        <v>2057</v>
      </c>
      <c r="BG2" s="2">
        <v>0</v>
      </c>
      <c r="BH2" s="1"/>
      <c r="BI2" s="1"/>
    </row>
    <row r="3" spans="1:61" x14ac:dyDescent="0.35">
      <c r="A3" t="s">
        <v>62</v>
      </c>
      <c r="B3" s="2">
        <v>14103</v>
      </c>
      <c r="C3" s="2">
        <v>3251</v>
      </c>
      <c r="D3" s="2">
        <v>7169</v>
      </c>
      <c r="E3" s="2">
        <v>0</v>
      </c>
      <c r="F3" s="2">
        <v>0</v>
      </c>
      <c r="G3" s="2">
        <v>14527</v>
      </c>
      <c r="H3" s="2">
        <v>60</v>
      </c>
      <c r="I3" s="2">
        <v>0</v>
      </c>
      <c r="J3" s="2">
        <v>0</v>
      </c>
      <c r="K3" s="2">
        <v>7262</v>
      </c>
      <c r="L3" s="2">
        <v>13</v>
      </c>
      <c r="M3" s="2">
        <v>0</v>
      </c>
      <c r="N3" s="2">
        <v>0</v>
      </c>
      <c r="O3" s="2">
        <v>0</v>
      </c>
      <c r="P3" s="2">
        <v>7169</v>
      </c>
      <c r="Q3" s="2">
        <v>13</v>
      </c>
      <c r="R3" s="2">
        <v>0</v>
      </c>
      <c r="S3" s="2">
        <v>0</v>
      </c>
      <c r="T3" s="2">
        <v>0</v>
      </c>
      <c r="U3" s="2">
        <v>0</v>
      </c>
      <c r="V3" s="2">
        <v>0</v>
      </c>
      <c r="W3" s="2">
        <v>0</v>
      </c>
      <c r="X3" s="2">
        <v>93</v>
      </c>
      <c r="Y3" s="2">
        <v>11</v>
      </c>
      <c r="Z3" s="2">
        <v>27</v>
      </c>
      <c r="AA3" s="2">
        <v>39</v>
      </c>
      <c r="AB3" s="2">
        <v>0</v>
      </c>
      <c r="AC3" s="2">
        <v>16</v>
      </c>
      <c r="AD3" s="2">
        <v>0</v>
      </c>
      <c r="AE3" s="2">
        <v>0</v>
      </c>
      <c r="AF3" s="2">
        <v>0</v>
      </c>
      <c r="AG3" s="2">
        <v>0</v>
      </c>
      <c r="AH3" s="2">
        <v>0</v>
      </c>
      <c r="AI3" s="2">
        <v>0</v>
      </c>
      <c r="AJ3" s="2">
        <v>0</v>
      </c>
      <c r="AK3" s="2">
        <v>0</v>
      </c>
      <c r="AL3" s="2">
        <v>0</v>
      </c>
      <c r="AM3" s="2">
        <v>0</v>
      </c>
      <c r="AN3" s="2">
        <v>0</v>
      </c>
      <c r="AO3" s="2">
        <v>0</v>
      </c>
      <c r="AP3" s="2">
        <v>0</v>
      </c>
      <c r="AQ3" s="2">
        <v>0</v>
      </c>
      <c r="AR3" s="2">
        <v>0</v>
      </c>
      <c r="AS3" s="2">
        <v>0</v>
      </c>
      <c r="AT3" s="2">
        <v>186</v>
      </c>
      <c r="AU3" s="2">
        <v>186</v>
      </c>
      <c r="AV3" s="2">
        <v>101</v>
      </c>
      <c r="AW3" s="2">
        <v>98</v>
      </c>
      <c r="AX3" s="2">
        <v>3</v>
      </c>
      <c r="AY3" s="2">
        <v>75</v>
      </c>
      <c r="AZ3" s="2">
        <v>0</v>
      </c>
      <c r="BA3" s="2">
        <v>0</v>
      </c>
      <c r="BB3" s="2">
        <v>75</v>
      </c>
      <c r="BC3" s="2">
        <v>7</v>
      </c>
      <c r="BD3" s="2">
        <v>0</v>
      </c>
      <c r="BE3" s="2">
        <v>0</v>
      </c>
      <c r="BF3" s="2">
        <v>4022</v>
      </c>
      <c r="BG3" s="2">
        <v>0</v>
      </c>
      <c r="BH3" s="1"/>
      <c r="BI3" s="1"/>
    </row>
    <row r="4" spans="1:61" x14ac:dyDescent="0.35">
      <c r="A4" t="s">
        <v>63</v>
      </c>
      <c r="B4" s="2">
        <v>117986</v>
      </c>
      <c r="C4" s="2">
        <v>10545</v>
      </c>
      <c r="D4" s="2">
        <v>63393</v>
      </c>
      <c r="E4" s="2">
        <v>1</v>
      </c>
      <c r="F4" s="2">
        <v>8</v>
      </c>
      <c r="G4" s="2">
        <v>121609</v>
      </c>
      <c r="H4" s="2">
        <v>616</v>
      </c>
      <c r="I4" s="2">
        <v>0</v>
      </c>
      <c r="J4" s="2">
        <v>0</v>
      </c>
      <c r="K4" s="2">
        <v>64979</v>
      </c>
      <c r="L4" s="2">
        <v>161</v>
      </c>
      <c r="M4" s="2">
        <v>0</v>
      </c>
      <c r="N4" s="2">
        <v>0</v>
      </c>
      <c r="O4" s="2">
        <v>0</v>
      </c>
      <c r="P4" s="2">
        <v>63400</v>
      </c>
      <c r="Q4" s="2">
        <v>153</v>
      </c>
      <c r="R4" s="2">
        <v>0</v>
      </c>
      <c r="S4" s="2">
        <v>0</v>
      </c>
      <c r="T4" s="2">
        <v>0</v>
      </c>
      <c r="U4" s="2">
        <v>94</v>
      </c>
      <c r="V4" s="2">
        <v>0</v>
      </c>
      <c r="W4" s="2">
        <v>0</v>
      </c>
      <c r="X4" s="2">
        <v>1485</v>
      </c>
      <c r="Y4" s="2">
        <v>255</v>
      </c>
      <c r="Z4" s="2">
        <v>403</v>
      </c>
      <c r="AA4" s="2">
        <v>802</v>
      </c>
      <c r="AB4" s="2">
        <v>0</v>
      </c>
      <c r="AC4" s="2">
        <v>25</v>
      </c>
      <c r="AD4" s="2">
        <v>8</v>
      </c>
      <c r="AE4" s="2">
        <v>0</v>
      </c>
      <c r="AF4" s="2">
        <v>3</v>
      </c>
      <c r="AG4" s="2">
        <v>3</v>
      </c>
      <c r="AH4" s="2">
        <v>2</v>
      </c>
      <c r="AI4" s="2">
        <v>0</v>
      </c>
      <c r="AJ4" s="2">
        <v>0</v>
      </c>
      <c r="AK4" s="2">
        <v>0</v>
      </c>
      <c r="AL4" s="2">
        <v>0</v>
      </c>
      <c r="AM4" s="2">
        <v>0</v>
      </c>
      <c r="AN4" s="2">
        <v>0</v>
      </c>
      <c r="AO4" s="2">
        <v>0</v>
      </c>
      <c r="AP4" s="2">
        <v>0</v>
      </c>
      <c r="AQ4" s="2">
        <v>0</v>
      </c>
      <c r="AR4" s="2">
        <v>0</v>
      </c>
      <c r="AS4" s="2">
        <v>0</v>
      </c>
      <c r="AT4" s="2">
        <v>2364</v>
      </c>
      <c r="AU4" s="2">
        <v>2359</v>
      </c>
      <c r="AV4" s="2">
        <v>916</v>
      </c>
      <c r="AW4" s="2">
        <v>902</v>
      </c>
      <c r="AX4" s="2">
        <v>15</v>
      </c>
      <c r="AY4" s="2">
        <v>1289</v>
      </c>
      <c r="AZ4" s="2">
        <v>0</v>
      </c>
      <c r="BA4" s="2">
        <v>0</v>
      </c>
      <c r="BB4" s="2">
        <v>1289</v>
      </c>
      <c r="BC4" s="2">
        <v>67</v>
      </c>
      <c r="BD4" s="2">
        <v>0</v>
      </c>
      <c r="BE4" s="2">
        <v>62</v>
      </c>
      <c r="BF4" s="2">
        <v>39237</v>
      </c>
      <c r="BG4" s="2">
        <v>0</v>
      </c>
      <c r="BH4" s="1"/>
      <c r="BI4" s="1"/>
    </row>
    <row r="5" spans="1:61" x14ac:dyDescent="0.35">
      <c r="A5" t="s">
        <v>64</v>
      </c>
      <c r="B5" s="2">
        <v>47804</v>
      </c>
      <c r="C5" s="2">
        <v>3135</v>
      </c>
      <c r="D5" s="2">
        <v>28838</v>
      </c>
      <c r="E5" s="2">
        <v>0</v>
      </c>
      <c r="F5" s="2">
        <v>3</v>
      </c>
      <c r="G5" s="2">
        <v>49072</v>
      </c>
      <c r="H5" s="2">
        <v>429</v>
      </c>
      <c r="I5" s="2">
        <v>0</v>
      </c>
      <c r="J5" s="2">
        <v>0</v>
      </c>
      <c r="K5" s="2">
        <v>29115</v>
      </c>
      <c r="L5" s="2">
        <v>56</v>
      </c>
      <c r="M5" s="2">
        <v>0</v>
      </c>
      <c r="N5" s="2">
        <v>0</v>
      </c>
      <c r="O5" s="2">
        <v>0</v>
      </c>
      <c r="P5" s="2">
        <v>28841</v>
      </c>
      <c r="Q5" s="2">
        <v>56</v>
      </c>
      <c r="R5" s="2">
        <v>0</v>
      </c>
      <c r="S5" s="2">
        <v>0</v>
      </c>
      <c r="T5" s="2">
        <v>0</v>
      </c>
      <c r="U5" s="2">
        <v>10</v>
      </c>
      <c r="V5" s="2">
        <v>0</v>
      </c>
      <c r="W5" s="2">
        <v>10</v>
      </c>
      <c r="X5" s="2">
        <v>264</v>
      </c>
      <c r="Y5" s="2">
        <v>65</v>
      </c>
      <c r="Z5" s="2">
        <v>29</v>
      </c>
      <c r="AA5" s="2">
        <v>166</v>
      </c>
      <c r="AB5" s="2">
        <v>0</v>
      </c>
      <c r="AC5" s="2">
        <v>4</v>
      </c>
      <c r="AD5" s="2">
        <v>0</v>
      </c>
      <c r="AE5" s="2">
        <v>0</v>
      </c>
      <c r="AF5" s="2">
        <v>0</v>
      </c>
      <c r="AG5" s="2">
        <v>0</v>
      </c>
      <c r="AH5" s="2">
        <v>0</v>
      </c>
      <c r="AI5" s="2">
        <v>0</v>
      </c>
      <c r="AJ5" s="2">
        <v>0</v>
      </c>
      <c r="AK5" s="2">
        <v>0</v>
      </c>
      <c r="AL5" s="2">
        <v>0</v>
      </c>
      <c r="AM5" s="2">
        <v>0</v>
      </c>
      <c r="AN5" s="2">
        <v>0</v>
      </c>
      <c r="AO5" s="2">
        <v>0</v>
      </c>
      <c r="AP5" s="2">
        <v>0</v>
      </c>
      <c r="AQ5" s="2">
        <v>0</v>
      </c>
      <c r="AR5" s="2">
        <v>0</v>
      </c>
      <c r="AS5" s="2">
        <v>0</v>
      </c>
      <c r="AT5" s="2">
        <v>850</v>
      </c>
      <c r="AU5" s="2">
        <v>845</v>
      </c>
      <c r="AV5" s="2">
        <v>394</v>
      </c>
      <c r="AW5" s="2">
        <v>389</v>
      </c>
      <c r="AX5" s="2">
        <v>5</v>
      </c>
      <c r="AY5" s="2">
        <v>515</v>
      </c>
      <c r="AZ5" s="2">
        <v>0</v>
      </c>
      <c r="BA5" s="2">
        <v>0</v>
      </c>
      <c r="BB5" s="2">
        <v>502</v>
      </c>
      <c r="BC5" s="2">
        <v>37</v>
      </c>
      <c r="BD5" s="2">
        <v>0</v>
      </c>
      <c r="BE5" s="2">
        <v>0</v>
      </c>
      <c r="BF5" s="2">
        <v>17622</v>
      </c>
      <c r="BG5" s="2">
        <v>0</v>
      </c>
      <c r="BH5" s="1"/>
      <c r="BI5" s="1"/>
    </row>
    <row r="6" spans="1:61" x14ac:dyDescent="0.35">
      <c r="A6" t="s">
        <v>65</v>
      </c>
      <c r="B6" s="2">
        <v>54751</v>
      </c>
      <c r="C6" s="2">
        <v>4012</v>
      </c>
      <c r="D6" s="2">
        <v>33254</v>
      </c>
      <c r="E6" s="2">
        <v>0</v>
      </c>
      <c r="F6" s="2">
        <v>4</v>
      </c>
      <c r="G6" s="2">
        <v>56239</v>
      </c>
      <c r="H6" s="2">
        <v>751</v>
      </c>
      <c r="I6" s="2">
        <v>0</v>
      </c>
      <c r="J6" s="2">
        <v>0</v>
      </c>
      <c r="K6" s="2">
        <v>33507</v>
      </c>
      <c r="L6" s="2">
        <v>115</v>
      </c>
      <c r="M6" s="2">
        <v>0</v>
      </c>
      <c r="N6" s="2">
        <v>0</v>
      </c>
      <c r="O6" s="2">
        <v>0</v>
      </c>
      <c r="P6" s="2">
        <v>33258</v>
      </c>
      <c r="Q6" s="2">
        <v>115</v>
      </c>
      <c r="R6" s="2">
        <v>0</v>
      </c>
      <c r="S6" s="2">
        <v>0</v>
      </c>
      <c r="T6" s="2">
        <v>0</v>
      </c>
      <c r="U6" s="2">
        <v>0</v>
      </c>
      <c r="V6" s="2">
        <v>0</v>
      </c>
      <c r="W6" s="2">
        <v>0</v>
      </c>
      <c r="X6" s="2">
        <v>249</v>
      </c>
      <c r="Y6" s="2">
        <v>68</v>
      </c>
      <c r="Z6" s="2">
        <v>68</v>
      </c>
      <c r="AA6" s="2">
        <v>109</v>
      </c>
      <c r="AB6" s="2">
        <v>0</v>
      </c>
      <c r="AC6" s="2">
        <v>4</v>
      </c>
      <c r="AD6" s="2">
        <v>0</v>
      </c>
      <c r="AE6" s="2">
        <v>0</v>
      </c>
      <c r="AF6" s="2">
        <v>0</v>
      </c>
      <c r="AG6" s="2">
        <v>0</v>
      </c>
      <c r="AH6" s="2">
        <v>0</v>
      </c>
      <c r="AI6" s="2">
        <v>0</v>
      </c>
      <c r="AJ6" s="2">
        <v>0</v>
      </c>
      <c r="AK6" s="2">
        <v>0</v>
      </c>
      <c r="AL6" s="2">
        <v>0</v>
      </c>
      <c r="AM6" s="2">
        <v>0</v>
      </c>
      <c r="AN6" s="2">
        <v>0</v>
      </c>
      <c r="AO6" s="2">
        <v>0</v>
      </c>
      <c r="AP6" s="2">
        <v>0</v>
      </c>
      <c r="AQ6" s="2">
        <v>0</v>
      </c>
      <c r="AR6" s="2">
        <v>0</v>
      </c>
      <c r="AS6" s="2">
        <v>0</v>
      </c>
      <c r="AT6" s="2">
        <v>888</v>
      </c>
      <c r="AU6" s="2">
        <v>888</v>
      </c>
      <c r="AV6" s="2">
        <v>359</v>
      </c>
      <c r="AW6" s="2">
        <v>353</v>
      </c>
      <c r="AX6" s="2">
        <v>6</v>
      </c>
      <c r="AY6" s="2">
        <v>566</v>
      </c>
      <c r="AZ6" s="2">
        <v>0</v>
      </c>
      <c r="BA6" s="2">
        <v>0</v>
      </c>
      <c r="BB6" s="2">
        <v>566</v>
      </c>
      <c r="BC6" s="2">
        <v>60</v>
      </c>
      <c r="BD6" s="2">
        <v>0</v>
      </c>
      <c r="BE6" s="2">
        <v>49</v>
      </c>
      <c r="BF6" s="2">
        <v>22590</v>
      </c>
      <c r="BG6" s="2">
        <v>0</v>
      </c>
      <c r="BH6" s="1"/>
      <c r="BI6" s="1"/>
    </row>
    <row r="7" spans="1:61" x14ac:dyDescent="0.35">
      <c r="A7" t="s">
        <v>66</v>
      </c>
      <c r="B7" s="2">
        <v>303782</v>
      </c>
      <c r="C7" s="2">
        <v>29981</v>
      </c>
      <c r="D7" s="2">
        <v>154223</v>
      </c>
      <c r="E7" s="2">
        <v>1</v>
      </c>
      <c r="F7" s="2">
        <v>34</v>
      </c>
      <c r="G7" s="2">
        <v>311334</v>
      </c>
      <c r="H7" s="2">
        <v>3097</v>
      </c>
      <c r="I7" s="2">
        <v>0</v>
      </c>
      <c r="J7" s="2">
        <v>0</v>
      </c>
      <c r="K7" s="2">
        <v>156622</v>
      </c>
      <c r="L7" s="2">
        <v>416</v>
      </c>
      <c r="M7" s="2">
        <v>2</v>
      </c>
      <c r="N7" s="2">
        <v>0</v>
      </c>
      <c r="O7" s="2">
        <v>0</v>
      </c>
      <c r="P7" s="2">
        <v>154256</v>
      </c>
      <c r="Q7" s="2">
        <v>410</v>
      </c>
      <c r="R7" s="2">
        <v>2</v>
      </c>
      <c r="S7" s="2">
        <v>0</v>
      </c>
      <c r="T7" s="2">
        <v>0</v>
      </c>
      <c r="U7" s="2">
        <v>17</v>
      </c>
      <c r="V7" s="2">
        <v>0</v>
      </c>
      <c r="W7" s="2">
        <v>17</v>
      </c>
      <c r="X7" s="2">
        <v>2349</v>
      </c>
      <c r="Y7" s="2">
        <v>187</v>
      </c>
      <c r="Z7" s="2">
        <v>769</v>
      </c>
      <c r="AA7" s="2">
        <v>1356</v>
      </c>
      <c r="AB7" s="2">
        <v>0</v>
      </c>
      <c r="AC7" s="2">
        <v>37</v>
      </c>
      <c r="AD7" s="2">
        <v>6</v>
      </c>
      <c r="AE7" s="2">
        <v>0</v>
      </c>
      <c r="AF7" s="2">
        <v>5</v>
      </c>
      <c r="AG7" s="2">
        <v>1</v>
      </c>
      <c r="AH7" s="2">
        <v>0</v>
      </c>
      <c r="AI7" s="2">
        <v>0</v>
      </c>
      <c r="AJ7" s="2">
        <v>0</v>
      </c>
      <c r="AK7" s="2">
        <v>0</v>
      </c>
      <c r="AL7" s="2">
        <v>0</v>
      </c>
      <c r="AM7" s="2">
        <v>0</v>
      </c>
      <c r="AN7" s="2">
        <v>0</v>
      </c>
      <c r="AO7" s="2">
        <v>0</v>
      </c>
      <c r="AP7" s="2">
        <v>0</v>
      </c>
      <c r="AQ7" s="2">
        <v>0</v>
      </c>
      <c r="AR7" s="2">
        <v>0</v>
      </c>
      <c r="AS7" s="2">
        <v>0</v>
      </c>
      <c r="AT7" s="2">
        <v>5888</v>
      </c>
      <c r="AU7" s="2">
        <v>5888</v>
      </c>
      <c r="AV7" s="2">
        <v>2186</v>
      </c>
      <c r="AW7" s="2">
        <v>2132</v>
      </c>
      <c r="AX7" s="2">
        <v>54</v>
      </c>
      <c r="AY7" s="2">
        <v>3514</v>
      </c>
      <c r="AZ7" s="2">
        <v>0</v>
      </c>
      <c r="BA7" s="2">
        <v>0</v>
      </c>
      <c r="BB7" s="2">
        <v>3514</v>
      </c>
      <c r="BC7" s="2">
        <v>235</v>
      </c>
      <c r="BD7" s="2">
        <v>0</v>
      </c>
      <c r="BE7" s="2">
        <v>0</v>
      </c>
      <c r="BF7" s="2">
        <v>70348</v>
      </c>
      <c r="BG7" s="2">
        <v>0</v>
      </c>
      <c r="BH7" s="1"/>
      <c r="BI7" s="1"/>
    </row>
    <row r="8" spans="1:61" x14ac:dyDescent="0.35">
      <c r="A8" t="s">
        <v>67</v>
      </c>
      <c r="B8" s="2">
        <v>2713</v>
      </c>
      <c r="C8" s="2">
        <v>241</v>
      </c>
      <c r="D8" s="2">
        <v>1773</v>
      </c>
      <c r="E8" s="2">
        <v>0</v>
      </c>
      <c r="F8" s="2">
        <v>0</v>
      </c>
      <c r="G8" s="2">
        <v>2814</v>
      </c>
      <c r="H8" s="2">
        <v>20</v>
      </c>
      <c r="I8" s="2">
        <v>0</v>
      </c>
      <c r="J8" s="2">
        <v>0</v>
      </c>
      <c r="K8" s="2">
        <v>1812</v>
      </c>
      <c r="L8" s="2">
        <v>6</v>
      </c>
      <c r="M8" s="2">
        <v>0</v>
      </c>
      <c r="N8" s="2">
        <v>0</v>
      </c>
      <c r="O8" s="2">
        <v>0</v>
      </c>
      <c r="P8" s="2">
        <v>1773</v>
      </c>
      <c r="Q8" s="2">
        <v>6</v>
      </c>
      <c r="R8" s="2">
        <v>0</v>
      </c>
      <c r="S8" s="2">
        <v>0</v>
      </c>
      <c r="T8" s="2">
        <v>0</v>
      </c>
      <c r="U8" s="2">
        <v>0</v>
      </c>
      <c r="V8" s="2">
        <v>0</v>
      </c>
      <c r="W8" s="2">
        <v>0</v>
      </c>
      <c r="X8" s="2">
        <v>39</v>
      </c>
      <c r="Y8" s="2">
        <v>3</v>
      </c>
      <c r="Z8" s="2">
        <v>2</v>
      </c>
      <c r="AA8" s="2">
        <v>34</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46</v>
      </c>
      <c r="AU8" s="2">
        <v>46</v>
      </c>
      <c r="AV8" s="2">
        <v>23</v>
      </c>
      <c r="AW8" s="2">
        <v>23</v>
      </c>
      <c r="AX8" s="2">
        <v>0</v>
      </c>
      <c r="AY8" s="2">
        <v>12</v>
      </c>
      <c r="AZ8" s="2">
        <v>0</v>
      </c>
      <c r="BA8" s="2">
        <v>0</v>
      </c>
      <c r="BB8" s="2">
        <v>12</v>
      </c>
      <c r="BC8" s="2">
        <v>0</v>
      </c>
      <c r="BD8" s="2">
        <v>0</v>
      </c>
      <c r="BE8" s="2">
        <v>0</v>
      </c>
      <c r="BF8" s="2">
        <v>962</v>
      </c>
      <c r="BG8" s="2">
        <v>0</v>
      </c>
      <c r="BH8" s="1"/>
      <c r="BI8" s="1"/>
    </row>
    <row r="9" spans="1:61" x14ac:dyDescent="0.35">
      <c r="A9" t="s">
        <v>68</v>
      </c>
      <c r="B9" s="2">
        <v>67816</v>
      </c>
      <c r="C9" s="2">
        <v>6853</v>
      </c>
      <c r="D9" s="2">
        <v>37691</v>
      </c>
      <c r="E9" s="2">
        <v>0</v>
      </c>
      <c r="F9" s="2">
        <v>13</v>
      </c>
      <c r="G9" s="2">
        <v>69391</v>
      </c>
      <c r="H9" s="2">
        <v>651</v>
      </c>
      <c r="I9" s="2">
        <v>0</v>
      </c>
      <c r="J9" s="2">
        <v>0</v>
      </c>
      <c r="K9" s="2">
        <v>38037</v>
      </c>
      <c r="L9" s="2">
        <v>110</v>
      </c>
      <c r="M9" s="2">
        <v>0</v>
      </c>
      <c r="N9" s="2">
        <v>0</v>
      </c>
      <c r="O9" s="2">
        <v>0</v>
      </c>
      <c r="P9" s="2">
        <v>37704</v>
      </c>
      <c r="Q9" s="2">
        <v>108</v>
      </c>
      <c r="R9" s="2">
        <v>0</v>
      </c>
      <c r="S9" s="2">
        <v>0</v>
      </c>
      <c r="T9" s="2">
        <v>0</v>
      </c>
      <c r="U9" s="2">
        <v>0</v>
      </c>
      <c r="V9" s="2">
        <v>0</v>
      </c>
      <c r="W9" s="2">
        <v>0</v>
      </c>
      <c r="X9" s="2">
        <v>333</v>
      </c>
      <c r="Y9" s="2">
        <v>36</v>
      </c>
      <c r="Z9" s="2">
        <v>75</v>
      </c>
      <c r="AA9" s="2">
        <v>215</v>
      </c>
      <c r="AB9" s="2">
        <v>0</v>
      </c>
      <c r="AC9" s="2">
        <v>7</v>
      </c>
      <c r="AD9" s="2">
        <v>2</v>
      </c>
      <c r="AE9" s="2">
        <v>1</v>
      </c>
      <c r="AF9" s="2">
        <v>1</v>
      </c>
      <c r="AG9" s="2">
        <v>0</v>
      </c>
      <c r="AH9" s="2">
        <v>0</v>
      </c>
      <c r="AI9" s="2">
        <v>0</v>
      </c>
      <c r="AJ9" s="2">
        <v>0</v>
      </c>
      <c r="AK9" s="2">
        <v>0</v>
      </c>
      <c r="AL9" s="2">
        <v>0</v>
      </c>
      <c r="AM9" s="2">
        <v>0</v>
      </c>
      <c r="AN9" s="2">
        <v>0</v>
      </c>
      <c r="AO9" s="2">
        <v>0</v>
      </c>
      <c r="AP9" s="2">
        <v>0</v>
      </c>
      <c r="AQ9" s="2">
        <v>0</v>
      </c>
      <c r="AR9" s="2">
        <v>0</v>
      </c>
      <c r="AS9" s="2">
        <v>0</v>
      </c>
      <c r="AT9" s="2">
        <v>1097</v>
      </c>
      <c r="AU9" s="2">
        <v>1097</v>
      </c>
      <c r="AV9" s="2">
        <v>385</v>
      </c>
      <c r="AW9" s="2">
        <v>381</v>
      </c>
      <c r="AX9" s="2">
        <v>4</v>
      </c>
      <c r="AY9" s="2">
        <v>870</v>
      </c>
      <c r="AZ9" s="2">
        <v>0</v>
      </c>
      <c r="BA9" s="2">
        <v>0</v>
      </c>
      <c r="BB9" s="2">
        <v>862</v>
      </c>
      <c r="BC9" s="2">
        <v>45</v>
      </c>
      <c r="BD9" s="2">
        <v>1</v>
      </c>
      <c r="BE9" s="2">
        <v>0</v>
      </c>
      <c r="BF9" s="2">
        <v>25242</v>
      </c>
      <c r="BG9" s="2">
        <v>2</v>
      </c>
      <c r="BH9" s="1"/>
      <c r="BI9" s="1"/>
    </row>
    <row r="10" spans="1:61" x14ac:dyDescent="0.35">
      <c r="A10" t="s">
        <v>69</v>
      </c>
      <c r="B10" s="2">
        <v>23937</v>
      </c>
      <c r="C10" s="2">
        <v>1357</v>
      </c>
      <c r="D10" s="2">
        <v>13828</v>
      </c>
      <c r="E10" s="2">
        <v>0</v>
      </c>
      <c r="F10" s="2">
        <v>0</v>
      </c>
      <c r="G10" s="2">
        <v>24531</v>
      </c>
      <c r="H10" s="2">
        <v>170</v>
      </c>
      <c r="I10" s="2">
        <v>0</v>
      </c>
      <c r="J10" s="2">
        <v>0</v>
      </c>
      <c r="K10" s="2">
        <v>13944</v>
      </c>
      <c r="L10" s="2">
        <v>32</v>
      </c>
      <c r="M10" s="2">
        <v>0</v>
      </c>
      <c r="N10" s="2">
        <v>0</v>
      </c>
      <c r="O10" s="2">
        <v>0</v>
      </c>
      <c r="P10" s="2">
        <v>13828</v>
      </c>
      <c r="Q10" s="2">
        <v>32</v>
      </c>
      <c r="R10" s="2">
        <v>0</v>
      </c>
      <c r="S10" s="2">
        <v>0</v>
      </c>
      <c r="T10" s="2">
        <v>0</v>
      </c>
      <c r="U10" s="2">
        <v>0</v>
      </c>
      <c r="V10" s="2">
        <v>0</v>
      </c>
      <c r="W10" s="2">
        <v>0</v>
      </c>
      <c r="X10" s="2">
        <v>116</v>
      </c>
      <c r="Y10" s="2">
        <v>14</v>
      </c>
      <c r="Z10" s="2">
        <v>17</v>
      </c>
      <c r="AA10" s="2">
        <v>84</v>
      </c>
      <c r="AB10" s="2">
        <v>0</v>
      </c>
      <c r="AC10" s="2">
        <v>1</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291</v>
      </c>
      <c r="AU10" s="2">
        <v>290</v>
      </c>
      <c r="AV10" s="2">
        <v>136</v>
      </c>
      <c r="AW10" s="2">
        <v>133</v>
      </c>
      <c r="AX10" s="2">
        <v>3</v>
      </c>
      <c r="AY10" s="2">
        <v>194</v>
      </c>
      <c r="AZ10" s="2">
        <v>0</v>
      </c>
      <c r="BA10" s="2">
        <v>0</v>
      </c>
      <c r="BB10" s="2">
        <v>194</v>
      </c>
      <c r="BC10" s="2">
        <v>10</v>
      </c>
      <c r="BD10" s="2">
        <v>0</v>
      </c>
      <c r="BE10" s="2">
        <v>0</v>
      </c>
      <c r="BF10" s="2">
        <v>7628</v>
      </c>
      <c r="BG10" s="2">
        <v>0</v>
      </c>
      <c r="BH10" s="1"/>
      <c r="BI10" s="1"/>
    </row>
    <row r="11" spans="1:61" x14ac:dyDescent="0.35">
      <c r="A11" t="s">
        <v>70</v>
      </c>
      <c r="B11" s="2">
        <v>4921</v>
      </c>
      <c r="C11" s="2">
        <v>413</v>
      </c>
      <c r="D11" s="2">
        <v>3392</v>
      </c>
      <c r="E11" s="2">
        <v>0</v>
      </c>
      <c r="F11" s="2">
        <v>0</v>
      </c>
      <c r="G11" s="2">
        <v>5031</v>
      </c>
      <c r="H11" s="2">
        <v>36</v>
      </c>
      <c r="I11" s="2">
        <v>0</v>
      </c>
      <c r="J11" s="2">
        <v>0</v>
      </c>
      <c r="K11" s="2">
        <v>3421</v>
      </c>
      <c r="L11" s="2">
        <v>9</v>
      </c>
      <c r="M11" s="2">
        <v>0</v>
      </c>
      <c r="N11" s="2">
        <v>0</v>
      </c>
      <c r="O11" s="2">
        <v>0</v>
      </c>
      <c r="P11" s="2">
        <v>3392</v>
      </c>
      <c r="Q11" s="2">
        <v>9</v>
      </c>
      <c r="R11" s="2">
        <v>0</v>
      </c>
      <c r="S11" s="2">
        <v>0</v>
      </c>
      <c r="T11" s="2">
        <v>0</v>
      </c>
      <c r="U11" s="2">
        <v>5</v>
      </c>
      <c r="V11" s="2">
        <v>0</v>
      </c>
      <c r="W11" s="2">
        <v>5</v>
      </c>
      <c r="X11" s="2">
        <v>24</v>
      </c>
      <c r="Y11" s="2">
        <v>3</v>
      </c>
      <c r="Z11" s="2">
        <v>7</v>
      </c>
      <c r="AA11" s="2">
        <v>14</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71</v>
      </c>
      <c r="AU11" s="2">
        <v>71</v>
      </c>
      <c r="AV11" s="2">
        <v>43</v>
      </c>
      <c r="AW11" s="2">
        <v>43</v>
      </c>
      <c r="AX11" s="2">
        <v>0</v>
      </c>
      <c r="AY11" s="2">
        <v>33</v>
      </c>
      <c r="AZ11" s="2">
        <v>0</v>
      </c>
      <c r="BA11" s="2">
        <v>0</v>
      </c>
      <c r="BB11" s="2">
        <v>31</v>
      </c>
      <c r="BC11" s="2">
        <v>1</v>
      </c>
      <c r="BD11" s="2">
        <v>0</v>
      </c>
      <c r="BE11" s="2">
        <v>0</v>
      </c>
      <c r="BF11" s="2">
        <v>1082</v>
      </c>
      <c r="BG11" s="2">
        <v>0</v>
      </c>
      <c r="BH11" s="1"/>
      <c r="BI11" s="1"/>
    </row>
    <row r="12" spans="1:61" x14ac:dyDescent="0.35">
      <c r="A12" t="s">
        <v>71</v>
      </c>
      <c r="B12" s="2">
        <v>38815</v>
      </c>
      <c r="C12" s="2">
        <v>3739</v>
      </c>
      <c r="D12" s="2">
        <v>18924</v>
      </c>
      <c r="E12" s="2">
        <v>0</v>
      </c>
      <c r="F12" s="2">
        <v>1</v>
      </c>
      <c r="G12" s="2">
        <v>39871</v>
      </c>
      <c r="H12" s="2">
        <v>344</v>
      </c>
      <c r="I12" s="2">
        <v>0</v>
      </c>
      <c r="J12" s="2">
        <v>0</v>
      </c>
      <c r="K12" s="2">
        <v>19578</v>
      </c>
      <c r="L12" s="2">
        <v>45</v>
      </c>
      <c r="M12" s="2">
        <v>0</v>
      </c>
      <c r="N12" s="2">
        <v>0</v>
      </c>
      <c r="O12" s="2">
        <v>0</v>
      </c>
      <c r="P12" s="2">
        <v>18925</v>
      </c>
      <c r="Q12" s="2">
        <v>44</v>
      </c>
      <c r="R12" s="2">
        <v>0</v>
      </c>
      <c r="S12" s="2">
        <v>0</v>
      </c>
      <c r="T12" s="2">
        <v>0</v>
      </c>
      <c r="U12" s="2">
        <v>20</v>
      </c>
      <c r="V12" s="2">
        <v>0</v>
      </c>
      <c r="W12" s="2">
        <v>20</v>
      </c>
      <c r="X12" s="2">
        <v>633</v>
      </c>
      <c r="Y12" s="2">
        <v>61</v>
      </c>
      <c r="Z12" s="2">
        <v>129</v>
      </c>
      <c r="AA12" s="2">
        <v>421</v>
      </c>
      <c r="AB12" s="2">
        <v>0</v>
      </c>
      <c r="AC12" s="2">
        <v>22</v>
      </c>
      <c r="AD12" s="2">
        <v>1</v>
      </c>
      <c r="AE12" s="2">
        <v>0</v>
      </c>
      <c r="AF12" s="2">
        <v>1</v>
      </c>
      <c r="AG12" s="2">
        <v>0</v>
      </c>
      <c r="AH12" s="2">
        <v>0</v>
      </c>
      <c r="AI12" s="2">
        <v>0</v>
      </c>
      <c r="AJ12" s="2">
        <v>0</v>
      </c>
      <c r="AK12" s="2">
        <v>0</v>
      </c>
      <c r="AL12" s="2">
        <v>0</v>
      </c>
      <c r="AM12" s="2">
        <v>0</v>
      </c>
      <c r="AN12" s="2">
        <v>0</v>
      </c>
      <c r="AO12" s="2">
        <v>0</v>
      </c>
      <c r="AP12" s="2">
        <v>0</v>
      </c>
      <c r="AQ12" s="2">
        <v>0</v>
      </c>
      <c r="AR12" s="2">
        <v>0</v>
      </c>
      <c r="AS12" s="2">
        <v>0</v>
      </c>
      <c r="AT12" s="2">
        <v>618</v>
      </c>
      <c r="AU12" s="2">
        <v>618</v>
      </c>
      <c r="AV12" s="2">
        <v>224</v>
      </c>
      <c r="AW12" s="2">
        <v>210</v>
      </c>
      <c r="AX12" s="2">
        <v>14</v>
      </c>
      <c r="AY12" s="2">
        <v>500</v>
      </c>
      <c r="AZ12" s="2">
        <v>0</v>
      </c>
      <c r="BA12" s="2">
        <v>0</v>
      </c>
      <c r="BB12" s="2">
        <v>500</v>
      </c>
      <c r="BC12" s="2">
        <v>9</v>
      </c>
      <c r="BD12" s="2">
        <v>0</v>
      </c>
      <c r="BE12" s="2">
        <v>0</v>
      </c>
      <c r="BF12" s="2">
        <v>11391</v>
      </c>
      <c r="BG12" s="2">
        <v>0</v>
      </c>
      <c r="BH12" s="1"/>
      <c r="BI12" s="1"/>
    </row>
    <row r="13" spans="1:61" x14ac:dyDescent="0.35">
      <c r="A13" t="s">
        <v>72</v>
      </c>
      <c r="B13" s="2">
        <v>1614</v>
      </c>
      <c r="C13" s="2">
        <v>318</v>
      </c>
      <c r="D13" s="2">
        <v>1094</v>
      </c>
      <c r="E13" s="2">
        <v>0</v>
      </c>
      <c r="F13" s="2">
        <v>0</v>
      </c>
      <c r="G13" s="2">
        <v>1643</v>
      </c>
      <c r="H13" s="2">
        <v>0</v>
      </c>
      <c r="I13" s="2">
        <v>0</v>
      </c>
      <c r="J13" s="2">
        <v>0</v>
      </c>
      <c r="K13" s="2">
        <v>1109</v>
      </c>
      <c r="L13" s="2">
        <v>5</v>
      </c>
      <c r="M13" s="2">
        <v>0</v>
      </c>
      <c r="N13" s="2">
        <v>0</v>
      </c>
      <c r="O13" s="2">
        <v>0</v>
      </c>
      <c r="P13" s="2">
        <v>1094</v>
      </c>
      <c r="Q13" s="2">
        <v>5</v>
      </c>
      <c r="R13" s="2">
        <v>0</v>
      </c>
      <c r="S13" s="2">
        <v>0</v>
      </c>
      <c r="T13" s="2">
        <v>0</v>
      </c>
      <c r="U13" s="2">
        <v>0</v>
      </c>
      <c r="V13" s="2">
        <v>0</v>
      </c>
      <c r="W13" s="2">
        <v>0</v>
      </c>
      <c r="X13" s="2">
        <v>15</v>
      </c>
      <c r="Y13" s="2">
        <v>0</v>
      </c>
      <c r="Z13" s="2">
        <v>0</v>
      </c>
      <c r="AA13" s="2">
        <v>15</v>
      </c>
      <c r="AB13" s="2">
        <v>0</v>
      </c>
      <c r="AC13" s="2">
        <v>0</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18</v>
      </c>
      <c r="AU13" s="2">
        <v>18</v>
      </c>
      <c r="AV13" s="2">
        <v>14</v>
      </c>
      <c r="AW13" s="2">
        <v>14</v>
      </c>
      <c r="AX13" s="2">
        <v>0</v>
      </c>
      <c r="AY13" s="2">
        <v>0</v>
      </c>
      <c r="AZ13" s="2">
        <v>0</v>
      </c>
      <c r="BA13" s="2">
        <v>0</v>
      </c>
      <c r="BB13" s="2">
        <v>0</v>
      </c>
      <c r="BC13" s="2">
        <v>0</v>
      </c>
      <c r="BD13" s="2">
        <v>0</v>
      </c>
      <c r="BE13" s="2">
        <v>0</v>
      </c>
      <c r="BF13" s="2">
        <v>700</v>
      </c>
      <c r="BG13" s="2">
        <v>0</v>
      </c>
      <c r="BH13" s="1"/>
      <c r="BI13" s="1"/>
    </row>
    <row r="14" spans="1:61" x14ac:dyDescent="0.35">
      <c r="A14" t="s">
        <v>73</v>
      </c>
      <c r="B14" s="2">
        <v>44433</v>
      </c>
      <c r="C14" s="2">
        <v>3553</v>
      </c>
      <c r="D14" s="2">
        <v>23022</v>
      </c>
      <c r="E14" s="2">
        <v>0</v>
      </c>
      <c r="F14" s="2">
        <v>0</v>
      </c>
      <c r="G14" s="2">
        <v>45410</v>
      </c>
      <c r="H14" s="2">
        <v>528</v>
      </c>
      <c r="I14" s="2">
        <v>0</v>
      </c>
      <c r="J14" s="2">
        <v>0</v>
      </c>
      <c r="K14" s="2">
        <v>23360</v>
      </c>
      <c r="L14" s="2">
        <v>50</v>
      </c>
      <c r="M14" s="2">
        <v>0</v>
      </c>
      <c r="N14" s="2">
        <v>0</v>
      </c>
      <c r="O14" s="2">
        <v>0</v>
      </c>
      <c r="P14" s="2">
        <v>23022</v>
      </c>
      <c r="Q14" s="2">
        <v>48</v>
      </c>
      <c r="R14" s="2">
        <v>0</v>
      </c>
      <c r="S14" s="2">
        <v>0</v>
      </c>
      <c r="T14" s="2">
        <v>0</v>
      </c>
      <c r="U14" s="2">
        <v>63</v>
      </c>
      <c r="V14" s="2">
        <v>0</v>
      </c>
      <c r="W14" s="2">
        <v>10</v>
      </c>
      <c r="X14" s="2">
        <v>275</v>
      </c>
      <c r="Y14" s="2">
        <v>28</v>
      </c>
      <c r="Z14" s="2">
        <v>135</v>
      </c>
      <c r="AA14" s="2">
        <v>96</v>
      </c>
      <c r="AB14" s="2">
        <v>0</v>
      </c>
      <c r="AC14" s="2">
        <v>16</v>
      </c>
      <c r="AD14" s="2">
        <v>2</v>
      </c>
      <c r="AE14" s="2">
        <v>0</v>
      </c>
      <c r="AF14" s="2">
        <v>0</v>
      </c>
      <c r="AG14" s="2">
        <v>2</v>
      </c>
      <c r="AH14" s="2">
        <v>0</v>
      </c>
      <c r="AI14" s="2">
        <v>0</v>
      </c>
      <c r="AJ14" s="2">
        <v>0</v>
      </c>
      <c r="AK14" s="2">
        <v>0</v>
      </c>
      <c r="AL14" s="2">
        <v>0</v>
      </c>
      <c r="AM14" s="2">
        <v>0</v>
      </c>
      <c r="AN14" s="2">
        <v>0</v>
      </c>
      <c r="AO14" s="2">
        <v>0</v>
      </c>
      <c r="AP14" s="2">
        <v>0</v>
      </c>
      <c r="AQ14" s="2">
        <v>0</v>
      </c>
      <c r="AR14" s="2">
        <v>0</v>
      </c>
      <c r="AS14" s="2">
        <v>0</v>
      </c>
      <c r="AT14" s="2">
        <v>709</v>
      </c>
      <c r="AU14" s="2">
        <v>709</v>
      </c>
      <c r="AV14" s="2">
        <v>328</v>
      </c>
      <c r="AW14" s="2">
        <v>326</v>
      </c>
      <c r="AX14" s="2">
        <v>2</v>
      </c>
      <c r="AY14" s="2">
        <v>385</v>
      </c>
      <c r="AZ14" s="2">
        <v>0</v>
      </c>
      <c r="BA14" s="2">
        <v>0</v>
      </c>
      <c r="BB14" s="2">
        <v>385</v>
      </c>
      <c r="BC14" s="2">
        <v>11</v>
      </c>
      <c r="BD14" s="2">
        <v>0</v>
      </c>
      <c r="BE14" s="2">
        <v>0</v>
      </c>
      <c r="BF14" s="2">
        <v>10371</v>
      </c>
      <c r="BG14" s="2">
        <v>0</v>
      </c>
      <c r="BH14" s="1"/>
      <c r="BI14" s="1"/>
    </row>
    <row r="15" spans="1:61" x14ac:dyDescent="0.35">
      <c r="A15" t="s">
        <v>74</v>
      </c>
      <c r="B15" s="2">
        <v>46003</v>
      </c>
      <c r="C15" s="2">
        <v>4137</v>
      </c>
      <c r="D15" s="2">
        <v>24812</v>
      </c>
      <c r="E15" s="2">
        <v>0</v>
      </c>
      <c r="F15" s="2">
        <v>7</v>
      </c>
      <c r="G15" s="2">
        <v>47315</v>
      </c>
      <c r="H15" s="2">
        <v>1</v>
      </c>
      <c r="I15" s="2">
        <v>0</v>
      </c>
      <c r="J15" s="2">
        <v>0</v>
      </c>
      <c r="K15" s="2">
        <v>25168</v>
      </c>
      <c r="L15" s="2">
        <v>34</v>
      </c>
      <c r="M15" s="2">
        <v>0</v>
      </c>
      <c r="N15" s="2">
        <v>0</v>
      </c>
      <c r="O15" s="2">
        <v>0</v>
      </c>
      <c r="P15" s="2">
        <v>24819</v>
      </c>
      <c r="Q15" s="2">
        <v>33</v>
      </c>
      <c r="R15" s="2">
        <v>0</v>
      </c>
      <c r="S15" s="2">
        <v>0</v>
      </c>
      <c r="T15" s="2">
        <v>0</v>
      </c>
      <c r="U15" s="2">
        <v>175</v>
      </c>
      <c r="V15" s="2">
        <v>0</v>
      </c>
      <c r="W15" s="2">
        <v>0</v>
      </c>
      <c r="X15" s="2">
        <v>174</v>
      </c>
      <c r="Y15" s="2">
        <v>56</v>
      </c>
      <c r="Z15" s="2">
        <v>114</v>
      </c>
      <c r="AA15" s="2">
        <v>0</v>
      </c>
      <c r="AB15" s="2">
        <v>0</v>
      </c>
      <c r="AC15" s="2">
        <v>4</v>
      </c>
      <c r="AD15" s="2">
        <v>1</v>
      </c>
      <c r="AE15" s="2">
        <v>0</v>
      </c>
      <c r="AF15" s="2">
        <v>1</v>
      </c>
      <c r="AG15" s="2">
        <v>0</v>
      </c>
      <c r="AH15" s="2">
        <v>0</v>
      </c>
      <c r="AI15" s="2">
        <v>0</v>
      </c>
      <c r="AJ15" s="2">
        <v>0</v>
      </c>
      <c r="AK15" s="2">
        <v>0</v>
      </c>
      <c r="AL15" s="2">
        <v>0</v>
      </c>
      <c r="AM15" s="2">
        <v>0</v>
      </c>
      <c r="AN15" s="2">
        <v>0</v>
      </c>
      <c r="AO15" s="2">
        <v>0</v>
      </c>
      <c r="AP15" s="2">
        <v>0</v>
      </c>
      <c r="AQ15" s="2">
        <v>0</v>
      </c>
      <c r="AR15" s="2">
        <v>0</v>
      </c>
      <c r="AS15" s="2">
        <v>0</v>
      </c>
      <c r="AT15" s="2">
        <v>797</v>
      </c>
      <c r="AU15" s="2">
        <v>794</v>
      </c>
      <c r="AV15" s="2">
        <v>302</v>
      </c>
      <c r="AW15" s="2">
        <v>300</v>
      </c>
      <c r="AX15" s="2">
        <v>2</v>
      </c>
      <c r="AY15" s="2">
        <v>437</v>
      </c>
      <c r="AZ15" s="2">
        <v>0</v>
      </c>
      <c r="BA15" s="2">
        <v>0</v>
      </c>
      <c r="BB15" s="2">
        <v>437</v>
      </c>
      <c r="BC15" s="2">
        <v>30</v>
      </c>
      <c r="BD15" s="2">
        <v>0</v>
      </c>
      <c r="BE15" s="2">
        <v>28</v>
      </c>
      <c r="BF15" s="2">
        <v>11386</v>
      </c>
      <c r="BG15" s="2">
        <v>0</v>
      </c>
      <c r="BH15" s="1"/>
      <c r="BI15" s="1"/>
    </row>
    <row r="16" spans="1:61" x14ac:dyDescent="0.35">
      <c r="A16" t="s">
        <v>75</v>
      </c>
      <c r="B16" s="2">
        <v>59217</v>
      </c>
      <c r="C16" s="2">
        <v>5934</v>
      </c>
      <c r="D16" s="2">
        <v>37241</v>
      </c>
      <c r="E16" s="2">
        <v>8</v>
      </c>
      <c r="F16" s="2">
        <v>6</v>
      </c>
      <c r="G16" s="2">
        <v>61614</v>
      </c>
      <c r="H16" s="2">
        <v>4003</v>
      </c>
      <c r="I16" s="2">
        <v>0</v>
      </c>
      <c r="J16" s="2">
        <v>0</v>
      </c>
      <c r="K16" s="2">
        <v>37931</v>
      </c>
      <c r="L16" s="2">
        <v>682</v>
      </c>
      <c r="M16" s="2">
        <v>0</v>
      </c>
      <c r="N16" s="2">
        <v>0</v>
      </c>
      <c r="O16" s="2">
        <v>0</v>
      </c>
      <c r="P16" s="2">
        <v>37239</v>
      </c>
      <c r="Q16" s="2">
        <v>672</v>
      </c>
      <c r="R16" s="2">
        <v>0</v>
      </c>
      <c r="S16" s="2">
        <v>0</v>
      </c>
      <c r="T16" s="2">
        <v>0</v>
      </c>
      <c r="U16" s="2">
        <v>302</v>
      </c>
      <c r="V16" s="2">
        <v>0</v>
      </c>
      <c r="W16" s="2">
        <v>0</v>
      </c>
      <c r="X16" s="2">
        <v>390</v>
      </c>
      <c r="Y16" s="2">
        <v>93</v>
      </c>
      <c r="Z16" s="2">
        <v>116</v>
      </c>
      <c r="AA16" s="2">
        <v>145</v>
      </c>
      <c r="AB16" s="2">
        <v>0</v>
      </c>
      <c r="AC16" s="2">
        <v>36</v>
      </c>
      <c r="AD16" s="2">
        <v>10</v>
      </c>
      <c r="AE16" s="2">
        <v>2</v>
      </c>
      <c r="AF16" s="2">
        <v>8</v>
      </c>
      <c r="AG16" s="2">
        <v>0</v>
      </c>
      <c r="AH16" s="2">
        <v>0</v>
      </c>
      <c r="AI16" s="2">
        <v>0</v>
      </c>
      <c r="AJ16" s="2">
        <v>0</v>
      </c>
      <c r="AK16" s="2">
        <v>0</v>
      </c>
      <c r="AL16" s="2">
        <v>0</v>
      </c>
      <c r="AM16" s="2">
        <v>0</v>
      </c>
      <c r="AN16" s="2">
        <v>0</v>
      </c>
      <c r="AO16" s="2">
        <v>0</v>
      </c>
      <c r="AP16" s="2">
        <v>0</v>
      </c>
      <c r="AQ16" s="2">
        <v>0</v>
      </c>
      <c r="AR16" s="2">
        <v>0</v>
      </c>
      <c r="AS16" s="2">
        <v>0</v>
      </c>
      <c r="AT16" s="2">
        <v>1735</v>
      </c>
      <c r="AU16" s="2">
        <v>1735</v>
      </c>
      <c r="AV16" s="2">
        <v>570</v>
      </c>
      <c r="AW16" s="2">
        <v>563</v>
      </c>
      <c r="AX16" s="2">
        <v>7</v>
      </c>
      <c r="AY16" s="2">
        <v>1390</v>
      </c>
      <c r="AZ16" s="2">
        <v>0</v>
      </c>
      <c r="BA16" s="2">
        <v>0</v>
      </c>
      <c r="BB16" s="2">
        <v>0</v>
      </c>
      <c r="BC16" s="2">
        <v>191</v>
      </c>
      <c r="BD16" s="2">
        <v>8</v>
      </c>
      <c r="BE16" s="2">
        <v>0</v>
      </c>
      <c r="BF16" s="2">
        <v>18938</v>
      </c>
      <c r="BG16" s="2">
        <v>1</v>
      </c>
      <c r="BH16" s="1"/>
      <c r="BI16" s="1"/>
    </row>
    <row r="17" spans="1:61" x14ac:dyDescent="0.35">
      <c r="A17" t="s">
        <v>76</v>
      </c>
      <c r="B17" s="2">
        <v>26495</v>
      </c>
      <c r="C17" s="2">
        <v>2495</v>
      </c>
      <c r="D17" s="2">
        <v>17881</v>
      </c>
      <c r="E17" s="2">
        <v>0</v>
      </c>
      <c r="F17" s="2">
        <v>5</v>
      </c>
      <c r="G17" s="2">
        <v>27244</v>
      </c>
      <c r="H17" s="2">
        <v>455</v>
      </c>
      <c r="I17" s="2">
        <v>0</v>
      </c>
      <c r="J17" s="2">
        <v>0</v>
      </c>
      <c r="K17" s="2">
        <v>18060</v>
      </c>
      <c r="L17" s="2">
        <v>62</v>
      </c>
      <c r="M17" s="2">
        <v>0</v>
      </c>
      <c r="N17" s="2">
        <v>0</v>
      </c>
      <c r="O17" s="2">
        <v>0</v>
      </c>
      <c r="P17" s="2">
        <v>17886</v>
      </c>
      <c r="Q17" s="2">
        <v>60</v>
      </c>
      <c r="R17" s="2">
        <v>0</v>
      </c>
      <c r="S17" s="2">
        <v>0</v>
      </c>
      <c r="T17" s="2">
        <v>0</v>
      </c>
      <c r="U17" s="2">
        <v>5</v>
      </c>
      <c r="V17" s="2">
        <v>0</v>
      </c>
      <c r="W17" s="2">
        <v>0</v>
      </c>
      <c r="X17" s="2">
        <v>169</v>
      </c>
      <c r="Y17" s="2">
        <v>47</v>
      </c>
      <c r="Z17" s="2">
        <v>18</v>
      </c>
      <c r="AA17" s="2">
        <v>102</v>
      </c>
      <c r="AB17" s="2">
        <v>0</v>
      </c>
      <c r="AC17" s="2">
        <v>2</v>
      </c>
      <c r="AD17" s="2">
        <v>2</v>
      </c>
      <c r="AE17" s="2">
        <v>0</v>
      </c>
      <c r="AF17" s="2">
        <v>1</v>
      </c>
      <c r="AG17" s="2">
        <v>1</v>
      </c>
      <c r="AH17" s="2">
        <v>0</v>
      </c>
      <c r="AI17" s="2">
        <v>0</v>
      </c>
      <c r="AJ17" s="2">
        <v>0</v>
      </c>
      <c r="AK17" s="2">
        <v>0</v>
      </c>
      <c r="AL17" s="2">
        <v>0</v>
      </c>
      <c r="AM17" s="2">
        <v>0</v>
      </c>
      <c r="AN17" s="2">
        <v>0</v>
      </c>
      <c r="AO17" s="2">
        <v>0</v>
      </c>
      <c r="AP17" s="2">
        <v>0</v>
      </c>
      <c r="AQ17" s="2">
        <v>0</v>
      </c>
      <c r="AR17" s="2">
        <v>0</v>
      </c>
      <c r="AS17" s="2">
        <v>0</v>
      </c>
      <c r="AT17" s="2">
        <v>543</v>
      </c>
      <c r="AU17" s="2">
        <v>542</v>
      </c>
      <c r="AV17" s="2">
        <v>250</v>
      </c>
      <c r="AW17" s="2">
        <v>247</v>
      </c>
      <c r="AX17" s="2">
        <v>3</v>
      </c>
      <c r="AY17" s="2">
        <v>370</v>
      </c>
      <c r="AZ17" s="2">
        <v>0</v>
      </c>
      <c r="BA17" s="2">
        <v>0</v>
      </c>
      <c r="BB17" s="2">
        <v>365</v>
      </c>
      <c r="BC17" s="2">
        <v>34</v>
      </c>
      <c r="BD17" s="2">
        <v>0</v>
      </c>
      <c r="BE17" s="2">
        <v>33</v>
      </c>
      <c r="BF17" s="2">
        <v>7279</v>
      </c>
      <c r="BG17" s="2">
        <v>0</v>
      </c>
      <c r="BH17" s="1"/>
      <c r="BI17" s="1"/>
    </row>
    <row r="18" spans="1:61" x14ac:dyDescent="0.35">
      <c r="A18" t="s">
        <v>77</v>
      </c>
      <c r="B18" s="2">
        <v>1360706</v>
      </c>
      <c r="C18" s="2">
        <v>112648</v>
      </c>
      <c r="D18" s="2">
        <v>750025</v>
      </c>
      <c r="E18" s="2">
        <v>65</v>
      </c>
      <c r="F18" s="2">
        <v>205</v>
      </c>
      <c r="G18" s="2">
        <v>1402915</v>
      </c>
      <c r="H18" s="2">
        <v>94</v>
      </c>
      <c r="I18" s="2">
        <v>13</v>
      </c>
      <c r="J18" s="2">
        <v>0</v>
      </c>
      <c r="K18" s="2">
        <v>764434</v>
      </c>
      <c r="L18" s="2">
        <v>7568</v>
      </c>
      <c r="M18" s="2">
        <v>2</v>
      </c>
      <c r="N18" s="2">
        <v>13</v>
      </c>
      <c r="O18" s="2">
        <v>0</v>
      </c>
      <c r="P18" s="2">
        <v>750165</v>
      </c>
      <c r="Q18" s="2">
        <v>7475</v>
      </c>
      <c r="R18" s="2">
        <v>2</v>
      </c>
      <c r="S18" s="2">
        <v>0</v>
      </c>
      <c r="T18" s="2">
        <v>0</v>
      </c>
      <c r="U18" s="2">
        <v>0</v>
      </c>
      <c r="V18" s="2">
        <v>0</v>
      </c>
      <c r="W18" s="2">
        <v>0</v>
      </c>
      <c r="X18" s="2">
        <v>14269</v>
      </c>
      <c r="Y18" s="2">
        <v>3164</v>
      </c>
      <c r="Z18" s="2">
        <v>3657</v>
      </c>
      <c r="AA18" s="2">
        <v>7365</v>
      </c>
      <c r="AB18" s="2">
        <v>0</v>
      </c>
      <c r="AC18" s="2">
        <v>83</v>
      </c>
      <c r="AD18" s="2">
        <v>93</v>
      </c>
      <c r="AE18" s="2">
        <v>41</v>
      </c>
      <c r="AF18" s="2">
        <v>32</v>
      </c>
      <c r="AG18" s="2">
        <v>20</v>
      </c>
      <c r="AH18" s="2">
        <v>0</v>
      </c>
      <c r="AI18" s="2">
        <v>0</v>
      </c>
      <c r="AJ18" s="2">
        <v>0</v>
      </c>
      <c r="AK18" s="2">
        <v>0</v>
      </c>
      <c r="AL18" s="2">
        <v>0</v>
      </c>
      <c r="AM18" s="2">
        <v>0</v>
      </c>
      <c r="AN18" s="2">
        <v>13</v>
      </c>
      <c r="AO18" s="2">
        <v>0</v>
      </c>
      <c r="AP18" s="2">
        <v>0</v>
      </c>
      <c r="AQ18" s="2">
        <v>0</v>
      </c>
      <c r="AR18" s="2">
        <v>13</v>
      </c>
      <c r="AS18" s="2">
        <v>0</v>
      </c>
      <c r="AT18" s="2">
        <v>32586</v>
      </c>
      <c r="AU18" s="2">
        <v>32586</v>
      </c>
      <c r="AV18" s="2">
        <v>17818</v>
      </c>
      <c r="AW18" s="2">
        <v>17337</v>
      </c>
      <c r="AX18" s="2">
        <v>481</v>
      </c>
      <c r="AY18" s="2">
        <v>1</v>
      </c>
      <c r="AZ18" s="2">
        <v>13556</v>
      </c>
      <c r="BA18" s="2">
        <v>0</v>
      </c>
      <c r="BB18" s="2">
        <v>6859</v>
      </c>
      <c r="BC18" s="2">
        <v>3568</v>
      </c>
      <c r="BD18" s="2">
        <v>59</v>
      </c>
      <c r="BE18" s="2">
        <v>0</v>
      </c>
      <c r="BF18" s="2">
        <v>386897</v>
      </c>
      <c r="BG18" s="2">
        <v>1223</v>
      </c>
      <c r="BH18" s="1"/>
      <c r="BI18" s="1"/>
    </row>
    <row r="19" spans="1:61" ht="58" x14ac:dyDescent="0.35">
      <c r="A19" t="s">
        <v>78</v>
      </c>
      <c r="B19" s="2">
        <v>179630</v>
      </c>
      <c r="C19" s="2">
        <v>15703</v>
      </c>
      <c r="D19" s="2">
        <v>98553</v>
      </c>
      <c r="E19" s="2">
        <v>0</v>
      </c>
      <c r="F19" s="2">
        <v>13</v>
      </c>
      <c r="G19" s="2">
        <v>186987</v>
      </c>
      <c r="H19" s="2">
        <v>10508</v>
      </c>
      <c r="I19" s="2">
        <v>2</v>
      </c>
      <c r="J19" s="2">
        <v>0</v>
      </c>
      <c r="K19" s="2">
        <v>100259</v>
      </c>
      <c r="L19" s="2">
        <v>1676</v>
      </c>
      <c r="M19" s="2">
        <v>0</v>
      </c>
      <c r="N19" s="2">
        <v>2</v>
      </c>
      <c r="O19" s="2">
        <v>0</v>
      </c>
      <c r="P19" s="2">
        <v>98569</v>
      </c>
      <c r="Q19" s="2">
        <v>1645</v>
      </c>
      <c r="R19" s="2">
        <v>0</v>
      </c>
      <c r="S19" s="2">
        <v>1</v>
      </c>
      <c r="T19" s="2">
        <v>0</v>
      </c>
      <c r="U19" s="2">
        <v>0</v>
      </c>
      <c r="V19" s="2">
        <v>0</v>
      </c>
      <c r="W19" s="2">
        <v>0</v>
      </c>
      <c r="X19" s="2">
        <v>1690</v>
      </c>
      <c r="Y19" s="2">
        <v>71</v>
      </c>
      <c r="Z19" s="2">
        <v>904</v>
      </c>
      <c r="AA19" s="2">
        <v>670</v>
      </c>
      <c r="AB19" s="2">
        <v>0</v>
      </c>
      <c r="AC19" s="2">
        <v>45</v>
      </c>
      <c r="AD19" s="2">
        <v>31</v>
      </c>
      <c r="AE19" s="2">
        <v>3</v>
      </c>
      <c r="AF19" s="2">
        <v>20</v>
      </c>
      <c r="AG19" s="2">
        <v>2</v>
      </c>
      <c r="AH19" s="2">
        <v>6</v>
      </c>
      <c r="AI19" s="2">
        <v>0</v>
      </c>
      <c r="AJ19" s="2">
        <v>0</v>
      </c>
      <c r="AK19" s="2">
        <v>0</v>
      </c>
      <c r="AL19" s="2">
        <v>0</v>
      </c>
      <c r="AM19" s="2">
        <v>0</v>
      </c>
      <c r="AN19" s="2">
        <v>1</v>
      </c>
      <c r="AO19" s="2">
        <v>0</v>
      </c>
      <c r="AP19" s="2">
        <v>0</v>
      </c>
      <c r="AQ19" s="2">
        <v>0</v>
      </c>
      <c r="AR19" s="2">
        <v>1</v>
      </c>
      <c r="AS19" s="2">
        <v>0</v>
      </c>
      <c r="AT19" s="2">
        <v>5436</v>
      </c>
      <c r="AU19" s="2">
        <v>5436</v>
      </c>
      <c r="AV19" s="2">
        <v>1829</v>
      </c>
      <c r="AW19" s="2">
        <v>1792</v>
      </c>
      <c r="AX19" s="2">
        <v>37</v>
      </c>
      <c r="AY19" s="2">
        <v>3273</v>
      </c>
      <c r="AZ19" s="2">
        <v>0</v>
      </c>
      <c r="BA19" s="2">
        <v>0</v>
      </c>
      <c r="BB19" s="2">
        <v>3273</v>
      </c>
      <c r="BC19" s="2">
        <v>302</v>
      </c>
      <c r="BD19" s="2">
        <v>4</v>
      </c>
      <c r="BE19" s="2">
        <v>214</v>
      </c>
      <c r="BF19" s="2">
        <v>56714</v>
      </c>
      <c r="BG19" s="2">
        <v>0</v>
      </c>
      <c r="BH19" s="1" t="s">
        <v>79</v>
      </c>
      <c r="BI19" s="1"/>
    </row>
    <row r="20" spans="1:61" ht="29" x14ac:dyDescent="0.35">
      <c r="A20" t="s">
        <v>80</v>
      </c>
      <c r="B20" s="2">
        <v>27894</v>
      </c>
      <c r="C20" s="2">
        <v>2922</v>
      </c>
      <c r="D20" s="2">
        <v>16875</v>
      </c>
      <c r="E20" s="2">
        <v>0</v>
      </c>
      <c r="F20" s="2">
        <v>6</v>
      </c>
      <c r="G20" s="2">
        <v>28857</v>
      </c>
      <c r="H20" s="2">
        <v>273</v>
      </c>
      <c r="I20" s="2">
        <v>0</v>
      </c>
      <c r="J20" s="2">
        <v>0</v>
      </c>
      <c r="K20" s="2">
        <v>17267</v>
      </c>
      <c r="L20" s="2">
        <v>34</v>
      </c>
      <c r="M20" s="2">
        <v>0</v>
      </c>
      <c r="N20" s="2">
        <v>0</v>
      </c>
      <c r="O20" s="2">
        <v>0</v>
      </c>
      <c r="P20" s="2">
        <v>16883</v>
      </c>
      <c r="Q20" s="2">
        <v>34</v>
      </c>
      <c r="R20" s="2">
        <v>0</v>
      </c>
      <c r="S20" s="2">
        <v>0</v>
      </c>
      <c r="T20" s="2">
        <v>0</v>
      </c>
      <c r="U20" s="2">
        <v>5</v>
      </c>
      <c r="V20" s="2">
        <v>0</v>
      </c>
      <c r="W20" s="2">
        <v>5</v>
      </c>
      <c r="X20" s="2">
        <v>379</v>
      </c>
      <c r="Y20" s="2">
        <v>118</v>
      </c>
      <c r="Z20" s="2">
        <v>156</v>
      </c>
      <c r="AA20" s="2">
        <v>99</v>
      </c>
      <c r="AB20" s="2">
        <v>0</v>
      </c>
      <c r="AC20" s="2">
        <v>6</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544</v>
      </c>
      <c r="AU20" s="2">
        <v>541</v>
      </c>
      <c r="AV20" s="2">
        <v>222</v>
      </c>
      <c r="AW20" s="2">
        <v>213</v>
      </c>
      <c r="AX20" s="2">
        <v>9</v>
      </c>
      <c r="AY20" s="2">
        <v>432</v>
      </c>
      <c r="AZ20" s="2">
        <v>0</v>
      </c>
      <c r="BA20" s="2">
        <v>0</v>
      </c>
      <c r="BB20" s="2">
        <v>432</v>
      </c>
      <c r="BC20" s="2">
        <v>22</v>
      </c>
      <c r="BD20" s="2">
        <v>0</v>
      </c>
      <c r="BE20" s="2">
        <v>0</v>
      </c>
      <c r="BF20" s="2">
        <v>11201</v>
      </c>
      <c r="BG20" s="2">
        <v>0</v>
      </c>
      <c r="BH20" s="1" t="s">
        <v>81</v>
      </c>
      <c r="BI20" s="1"/>
    </row>
    <row r="21" spans="1:61" x14ac:dyDescent="0.35">
      <c r="A21" t="s">
        <v>82</v>
      </c>
      <c r="B21" s="2">
        <v>15000</v>
      </c>
      <c r="C21" s="2">
        <v>1255</v>
      </c>
      <c r="D21" s="2">
        <v>8751</v>
      </c>
      <c r="E21" s="2">
        <v>0</v>
      </c>
      <c r="F21" s="2">
        <v>0</v>
      </c>
      <c r="G21" s="2">
        <v>15398</v>
      </c>
      <c r="H21" s="2">
        <v>1</v>
      </c>
      <c r="I21" s="2">
        <v>0</v>
      </c>
      <c r="J21" s="2">
        <v>0</v>
      </c>
      <c r="K21" s="2">
        <v>8909</v>
      </c>
      <c r="L21" s="2">
        <v>19</v>
      </c>
      <c r="M21" s="2">
        <v>0</v>
      </c>
      <c r="N21" s="2">
        <v>0</v>
      </c>
      <c r="O21" s="2">
        <v>0</v>
      </c>
      <c r="P21" s="2">
        <v>8751</v>
      </c>
      <c r="Q21" s="2">
        <v>18</v>
      </c>
      <c r="R21" s="2">
        <v>0</v>
      </c>
      <c r="S21" s="2">
        <v>0</v>
      </c>
      <c r="T21" s="2">
        <v>0</v>
      </c>
      <c r="U21" s="2">
        <v>21</v>
      </c>
      <c r="V21" s="2">
        <v>0</v>
      </c>
      <c r="W21" s="2">
        <v>2</v>
      </c>
      <c r="X21" s="2">
        <v>137</v>
      </c>
      <c r="Y21" s="2">
        <v>13</v>
      </c>
      <c r="Z21" s="2">
        <v>28</v>
      </c>
      <c r="AA21" s="2">
        <v>92</v>
      </c>
      <c r="AB21" s="2">
        <v>0</v>
      </c>
      <c r="AC21" s="2">
        <v>4</v>
      </c>
      <c r="AD21" s="2">
        <v>1</v>
      </c>
      <c r="AE21" s="2">
        <v>0</v>
      </c>
      <c r="AF21" s="2">
        <v>1</v>
      </c>
      <c r="AG21" s="2">
        <v>0</v>
      </c>
      <c r="AH21" s="2">
        <v>0</v>
      </c>
      <c r="AI21" s="2">
        <v>0</v>
      </c>
      <c r="AJ21" s="2">
        <v>0</v>
      </c>
      <c r="AK21" s="2">
        <v>0</v>
      </c>
      <c r="AL21" s="2">
        <v>0</v>
      </c>
      <c r="AM21" s="2">
        <v>0</v>
      </c>
      <c r="AN21" s="2">
        <v>0</v>
      </c>
      <c r="AO21" s="2">
        <v>0</v>
      </c>
      <c r="AP21" s="2">
        <v>0</v>
      </c>
      <c r="AQ21" s="2">
        <v>0</v>
      </c>
      <c r="AR21" s="2">
        <v>0</v>
      </c>
      <c r="AS21" s="2">
        <v>0</v>
      </c>
      <c r="AT21" s="2">
        <v>237</v>
      </c>
      <c r="AU21" s="2">
        <v>237</v>
      </c>
      <c r="AV21" s="2">
        <v>87</v>
      </c>
      <c r="AW21" s="2">
        <v>87</v>
      </c>
      <c r="AX21" s="2">
        <v>0</v>
      </c>
      <c r="AY21" s="2">
        <v>194</v>
      </c>
      <c r="AZ21" s="2">
        <v>0</v>
      </c>
      <c r="BA21" s="2">
        <v>0</v>
      </c>
      <c r="BB21" s="2">
        <v>194</v>
      </c>
      <c r="BC21" s="2">
        <v>9</v>
      </c>
      <c r="BD21" s="2">
        <v>0</v>
      </c>
      <c r="BE21" s="2">
        <v>8</v>
      </c>
      <c r="BF21" s="2">
        <v>5627</v>
      </c>
      <c r="BG21" s="2">
        <v>0</v>
      </c>
      <c r="BH21" s="1"/>
      <c r="BI21" s="1"/>
    </row>
    <row r="22" spans="1:61" x14ac:dyDescent="0.35">
      <c r="A22" t="s">
        <v>83</v>
      </c>
      <c r="B22" s="2">
        <v>51225</v>
      </c>
      <c r="C22" s="2">
        <v>4073</v>
      </c>
      <c r="D22" s="2">
        <v>31274</v>
      </c>
      <c r="E22" s="2">
        <v>1</v>
      </c>
      <c r="F22" s="2">
        <v>3</v>
      </c>
      <c r="G22" s="2">
        <v>52080</v>
      </c>
      <c r="H22" s="2">
        <v>434</v>
      </c>
      <c r="I22" s="2">
        <v>0</v>
      </c>
      <c r="J22" s="2">
        <v>0</v>
      </c>
      <c r="K22" s="2">
        <v>31680</v>
      </c>
      <c r="L22" s="2">
        <v>85</v>
      </c>
      <c r="M22" s="2">
        <v>0</v>
      </c>
      <c r="N22" s="2">
        <v>0</v>
      </c>
      <c r="O22" s="2">
        <v>0</v>
      </c>
      <c r="P22" s="2">
        <v>31276</v>
      </c>
      <c r="Q22" s="2">
        <v>83</v>
      </c>
      <c r="R22" s="2">
        <v>0</v>
      </c>
      <c r="S22" s="2">
        <v>0</v>
      </c>
      <c r="T22" s="2">
        <v>0</v>
      </c>
      <c r="U22" s="2">
        <v>0</v>
      </c>
      <c r="V22" s="2">
        <v>0</v>
      </c>
      <c r="W22" s="2">
        <v>0</v>
      </c>
      <c r="X22" s="2">
        <v>404</v>
      </c>
      <c r="Y22" s="2">
        <v>39</v>
      </c>
      <c r="Z22" s="2">
        <v>158</v>
      </c>
      <c r="AA22" s="2">
        <v>207</v>
      </c>
      <c r="AB22" s="2">
        <v>0</v>
      </c>
      <c r="AC22" s="2">
        <v>0</v>
      </c>
      <c r="AD22" s="2">
        <v>2</v>
      </c>
      <c r="AE22" s="2">
        <v>1</v>
      </c>
      <c r="AF22" s="2">
        <v>1</v>
      </c>
      <c r="AG22" s="2">
        <v>0</v>
      </c>
      <c r="AH22" s="2">
        <v>0</v>
      </c>
      <c r="AI22" s="2">
        <v>0</v>
      </c>
      <c r="AJ22" s="2">
        <v>0</v>
      </c>
      <c r="AK22" s="2">
        <v>0</v>
      </c>
      <c r="AL22" s="2">
        <v>0</v>
      </c>
      <c r="AM22" s="2">
        <v>0</v>
      </c>
      <c r="AN22" s="2">
        <v>0</v>
      </c>
      <c r="AO22" s="2">
        <v>0</v>
      </c>
      <c r="AP22" s="2">
        <v>0</v>
      </c>
      <c r="AQ22" s="2">
        <v>0</v>
      </c>
      <c r="AR22" s="2">
        <v>0</v>
      </c>
      <c r="AS22" s="2">
        <v>0</v>
      </c>
      <c r="AT22" s="2">
        <v>622</v>
      </c>
      <c r="AU22" s="2">
        <v>622</v>
      </c>
      <c r="AV22" s="2">
        <v>253</v>
      </c>
      <c r="AW22" s="2">
        <v>251</v>
      </c>
      <c r="AX22" s="2">
        <v>2</v>
      </c>
      <c r="AY22" s="2">
        <v>431</v>
      </c>
      <c r="AZ22" s="2">
        <v>0</v>
      </c>
      <c r="BA22" s="2">
        <v>0</v>
      </c>
      <c r="BB22" s="2">
        <v>431</v>
      </c>
      <c r="BC22" s="2">
        <v>25</v>
      </c>
      <c r="BD22" s="2">
        <v>0</v>
      </c>
      <c r="BE22" s="2">
        <v>0</v>
      </c>
      <c r="BF22" s="2">
        <v>15566</v>
      </c>
      <c r="BG22" s="2">
        <v>0</v>
      </c>
      <c r="BH22" s="1"/>
      <c r="BI22" s="1"/>
    </row>
    <row r="23" spans="1:61" x14ac:dyDescent="0.35">
      <c r="A23" t="s">
        <v>84</v>
      </c>
      <c r="B23" s="2">
        <v>7683</v>
      </c>
      <c r="C23" s="2">
        <v>385</v>
      </c>
      <c r="D23" s="2">
        <v>4936</v>
      </c>
      <c r="E23" s="2">
        <v>0</v>
      </c>
      <c r="F23" s="2">
        <v>0</v>
      </c>
      <c r="G23" s="2">
        <v>7845</v>
      </c>
      <c r="H23" s="2">
        <v>0</v>
      </c>
      <c r="I23" s="2">
        <v>0</v>
      </c>
      <c r="J23" s="2">
        <v>0</v>
      </c>
      <c r="K23" s="2">
        <v>5015</v>
      </c>
      <c r="L23" s="2">
        <v>25</v>
      </c>
      <c r="M23" s="2">
        <v>0</v>
      </c>
      <c r="N23" s="2">
        <v>0</v>
      </c>
      <c r="O23" s="2">
        <v>0</v>
      </c>
      <c r="P23" s="2">
        <v>4936</v>
      </c>
      <c r="Q23" s="2">
        <v>25</v>
      </c>
      <c r="R23" s="2">
        <v>0</v>
      </c>
      <c r="S23" s="2">
        <v>0</v>
      </c>
      <c r="T23" s="2">
        <v>0</v>
      </c>
      <c r="U23" s="2">
        <v>6</v>
      </c>
      <c r="V23" s="2">
        <v>0</v>
      </c>
      <c r="W23" s="2">
        <v>0</v>
      </c>
      <c r="X23" s="2">
        <v>73</v>
      </c>
      <c r="Y23" s="2">
        <v>3</v>
      </c>
      <c r="Z23" s="2">
        <v>32</v>
      </c>
      <c r="AA23" s="2">
        <v>38</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94</v>
      </c>
      <c r="AU23" s="2">
        <v>94</v>
      </c>
      <c r="AV23" s="2">
        <v>37</v>
      </c>
      <c r="AW23" s="2">
        <v>36</v>
      </c>
      <c r="AX23" s="2">
        <v>1</v>
      </c>
      <c r="AY23" s="2">
        <v>73</v>
      </c>
      <c r="AZ23" s="2">
        <v>0</v>
      </c>
      <c r="BA23" s="2">
        <v>0</v>
      </c>
      <c r="BB23" s="2">
        <v>73</v>
      </c>
      <c r="BC23" s="2">
        <v>8</v>
      </c>
      <c r="BD23" s="2">
        <v>1</v>
      </c>
      <c r="BE23" s="2">
        <v>0</v>
      </c>
      <c r="BF23" s="2">
        <v>1183</v>
      </c>
      <c r="BG23" s="2">
        <v>0</v>
      </c>
      <c r="BH23" s="1"/>
      <c r="BI23" s="1"/>
    </row>
    <row r="24" spans="1:61" x14ac:dyDescent="0.35">
      <c r="A24" t="s">
        <v>85</v>
      </c>
      <c r="B24" s="2">
        <v>41796</v>
      </c>
      <c r="C24" s="2">
        <v>3752</v>
      </c>
      <c r="D24" s="2">
        <v>24519</v>
      </c>
      <c r="E24" s="2">
        <v>0</v>
      </c>
      <c r="F24" s="2">
        <v>7</v>
      </c>
      <c r="G24" s="2">
        <v>42968</v>
      </c>
      <c r="H24" s="2">
        <v>617</v>
      </c>
      <c r="I24" s="2">
        <v>0</v>
      </c>
      <c r="J24" s="2">
        <v>0</v>
      </c>
      <c r="K24" s="2">
        <v>24955</v>
      </c>
      <c r="L24" s="2">
        <v>88</v>
      </c>
      <c r="M24" s="2">
        <v>0</v>
      </c>
      <c r="N24" s="2">
        <v>0</v>
      </c>
      <c r="O24" s="2">
        <v>0</v>
      </c>
      <c r="P24" s="2">
        <v>24526</v>
      </c>
      <c r="Q24" s="2">
        <v>87</v>
      </c>
      <c r="R24" s="2">
        <v>0</v>
      </c>
      <c r="S24" s="2">
        <v>0</v>
      </c>
      <c r="T24" s="2">
        <v>0</v>
      </c>
      <c r="U24" s="2">
        <v>155</v>
      </c>
      <c r="V24" s="2">
        <v>0</v>
      </c>
      <c r="W24" s="2">
        <v>0</v>
      </c>
      <c r="X24" s="2">
        <v>274</v>
      </c>
      <c r="Y24" s="2">
        <v>24</v>
      </c>
      <c r="Z24" s="2">
        <v>60</v>
      </c>
      <c r="AA24" s="2">
        <v>186</v>
      </c>
      <c r="AB24" s="2">
        <v>0</v>
      </c>
      <c r="AC24" s="2">
        <v>4</v>
      </c>
      <c r="AD24" s="2">
        <v>1</v>
      </c>
      <c r="AE24" s="2">
        <v>0</v>
      </c>
      <c r="AF24" s="2">
        <v>1</v>
      </c>
      <c r="AG24" s="2">
        <v>0</v>
      </c>
      <c r="AH24" s="2">
        <v>0</v>
      </c>
      <c r="AI24" s="2">
        <v>0</v>
      </c>
      <c r="AJ24" s="2">
        <v>0</v>
      </c>
      <c r="AK24" s="2">
        <v>0</v>
      </c>
      <c r="AL24" s="2">
        <v>0</v>
      </c>
      <c r="AM24" s="2">
        <v>0</v>
      </c>
      <c r="AN24" s="2">
        <v>0</v>
      </c>
      <c r="AO24" s="2">
        <v>0</v>
      </c>
      <c r="AP24" s="2">
        <v>0</v>
      </c>
      <c r="AQ24" s="2">
        <v>0</v>
      </c>
      <c r="AR24" s="2">
        <v>0</v>
      </c>
      <c r="AS24" s="2">
        <v>0</v>
      </c>
      <c r="AT24" s="2">
        <v>713</v>
      </c>
      <c r="AU24" s="2">
        <v>712</v>
      </c>
      <c r="AV24" s="2">
        <v>298</v>
      </c>
      <c r="AW24" s="2">
        <v>293</v>
      </c>
      <c r="AX24" s="2">
        <v>5</v>
      </c>
      <c r="AY24" s="2">
        <v>404</v>
      </c>
      <c r="AZ24" s="2">
        <v>0</v>
      </c>
      <c r="BA24" s="2">
        <v>0</v>
      </c>
      <c r="BB24" s="2">
        <v>391</v>
      </c>
      <c r="BC24" s="2">
        <v>20</v>
      </c>
      <c r="BD24" s="2">
        <v>0</v>
      </c>
      <c r="BE24" s="2">
        <v>0</v>
      </c>
      <c r="BF24" s="2">
        <v>14284</v>
      </c>
      <c r="BG24" s="2">
        <v>0</v>
      </c>
      <c r="BH24" s="1"/>
      <c r="BI24" s="1"/>
    </row>
    <row r="25" spans="1:61" x14ac:dyDescent="0.35">
      <c r="A25" t="s">
        <v>86</v>
      </c>
      <c r="B25" s="2">
        <v>24115</v>
      </c>
      <c r="C25" s="2">
        <v>1703</v>
      </c>
      <c r="D25" s="2">
        <v>14318</v>
      </c>
      <c r="E25" s="2">
        <v>1</v>
      </c>
      <c r="F25" s="2">
        <v>2</v>
      </c>
      <c r="G25" s="2">
        <v>24807</v>
      </c>
      <c r="H25" s="2">
        <v>0</v>
      </c>
      <c r="I25" s="2">
        <v>0</v>
      </c>
      <c r="J25" s="2">
        <v>0</v>
      </c>
      <c r="K25" s="2">
        <v>14652</v>
      </c>
      <c r="L25" s="2">
        <v>33</v>
      </c>
      <c r="M25" s="2">
        <v>0</v>
      </c>
      <c r="N25" s="2">
        <v>0</v>
      </c>
      <c r="O25" s="2">
        <v>0</v>
      </c>
      <c r="P25" s="2">
        <v>14319</v>
      </c>
      <c r="Q25" s="2">
        <v>33</v>
      </c>
      <c r="R25" s="2">
        <v>0</v>
      </c>
      <c r="S25" s="2">
        <v>0</v>
      </c>
      <c r="T25" s="2">
        <v>0</v>
      </c>
      <c r="U25" s="2">
        <v>64</v>
      </c>
      <c r="V25" s="2">
        <v>0</v>
      </c>
      <c r="W25" s="2">
        <v>0</v>
      </c>
      <c r="X25" s="2">
        <v>269</v>
      </c>
      <c r="Y25" s="2">
        <v>12</v>
      </c>
      <c r="Z25" s="2">
        <v>113</v>
      </c>
      <c r="AA25" s="2">
        <v>124</v>
      </c>
      <c r="AB25" s="2">
        <v>0</v>
      </c>
      <c r="AC25" s="2">
        <v>20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407</v>
      </c>
      <c r="AU25" s="2">
        <v>407</v>
      </c>
      <c r="AV25" s="2">
        <v>169</v>
      </c>
      <c r="AW25" s="2">
        <v>167</v>
      </c>
      <c r="AX25" s="2">
        <v>2</v>
      </c>
      <c r="AY25" s="2">
        <v>277</v>
      </c>
      <c r="AZ25" s="2">
        <v>0</v>
      </c>
      <c r="BA25" s="2">
        <v>0</v>
      </c>
      <c r="BB25" s="2">
        <v>277</v>
      </c>
      <c r="BC25" s="2">
        <v>4</v>
      </c>
      <c r="BD25" s="2">
        <v>0</v>
      </c>
      <c r="BE25" s="2">
        <v>0</v>
      </c>
      <c r="BF25" s="2">
        <v>5175</v>
      </c>
      <c r="BG25" s="2">
        <v>0</v>
      </c>
      <c r="BH25" s="1"/>
      <c r="BI25" s="1"/>
    </row>
    <row r="26" spans="1:61" x14ac:dyDescent="0.35">
      <c r="A26" t="s">
        <v>87</v>
      </c>
      <c r="B26" s="2">
        <v>15580</v>
      </c>
      <c r="C26" s="2">
        <v>1553</v>
      </c>
      <c r="D26" s="2">
        <v>9613</v>
      </c>
      <c r="E26" s="2">
        <v>2</v>
      </c>
      <c r="F26" s="2">
        <v>0</v>
      </c>
      <c r="G26" s="2">
        <v>15888</v>
      </c>
      <c r="H26" s="2">
        <v>2</v>
      </c>
      <c r="I26" s="2">
        <v>0</v>
      </c>
      <c r="J26" s="2">
        <v>0</v>
      </c>
      <c r="K26" s="2">
        <v>9742</v>
      </c>
      <c r="L26" s="2">
        <v>32</v>
      </c>
      <c r="M26" s="2">
        <v>0</v>
      </c>
      <c r="N26" s="2">
        <v>0</v>
      </c>
      <c r="O26" s="2">
        <v>0</v>
      </c>
      <c r="P26" s="2">
        <v>9611</v>
      </c>
      <c r="Q26" s="2">
        <v>30</v>
      </c>
      <c r="R26" s="2">
        <v>0</v>
      </c>
      <c r="S26" s="2">
        <v>0</v>
      </c>
      <c r="T26" s="2">
        <v>0</v>
      </c>
      <c r="U26" s="2">
        <v>0</v>
      </c>
      <c r="V26" s="2">
        <v>0</v>
      </c>
      <c r="W26" s="2">
        <v>0</v>
      </c>
      <c r="X26" s="2">
        <v>131</v>
      </c>
      <c r="Y26" s="2">
        <v>19</v>
      </c>
      <c r="Z26" s="2">
        <v>32</v>
      </c>
      <c r="AA26" s="2">
        <v>80</v>
      </c>
      <c r="AB26" s="2">
        <v>0</v>
      </c>
      <c r="AC26" s="2">
        <v>0</v>
      </c>
      <c r="AD26" s="2">
        <v>2</v>
      </c>
      <c r="AE26" s="2">
        <v>0</v>
      </c>
      <c r="AF26" s="2">
        <v>0</v>
      </c>
      <c r="AG26" s="2">
        <v>2</v>
      </c>
      <c r="AH26" s="2">
        <v>0</v>
      </c>
      <c r="AI26" s="2">
        <v>0</v>
      </c>
      <c r="AJ26" s="2">
        <v>0</v>
      </c>
      <c r="AK26" s="2">
        <v>0</v>
      </c>
      <c r="AL26" s="2">
        <v>0</v>
      </c>
      <c r="AM26" s="2">
        <v>0</v>
      </c>
      <c r="AN26" s="2">
        <v>0</v>
      </c>
      <c r="AO26" s="2">
        <v>0</v>
      </c>
      <c r="AP26" s="2">
        <v>0</v>
      </c>
      <c r="AQ26" s="2">
        <v>0</v>
      </c>
      <c r="AR26" s="2">
        <v>0</v>
      </c>
      <c r="AS26" s="2">
        <v>0</v>
      </c>
      <c r="AT26" s="2">
        <v>229</v>
      </c>
      <c r="AU26" s="2">
        <v>229</v>
      </c>
      <c r="AV26" s="2">
        <v>119</v>
      </c>
      <c r="AW26" s="2">
        <v>117</v>
      </c>
      <c r="AX26" s="2">
        <v>2</v>
      </c>
      <c r="AY26" s="2">
        <v>164</v>
      </c>
      <c r="AZ26" s="2">
        <v>0</v>
      </c>
      <c r="BA26" s="2">
        <v>0</v>
      </c>
      <c r="BB26" s="2">
        <v>164</v>
      </c>
      <c r="BC26" s="2">
        <v>6</v>
      </c>
      <c r="BD26" s="2">
        <v>0</v>
      </c>
      <c r="BE26" s="2">
        <v>6</v>
      </c>
      <c r="BF26" s="2">
        <v>3689</v>
      </c>
      <c r="BG26" s="2">
        <v>0</v>
      </c>
      <c r="BH26" s="1"/>
      <c r="BI26" s="1"/>
    </row>
    <row r="27" spans="1:61" x14ac:dyDescent="0.35">
      <c r="A27" t="s">
        <v>88</v>
      </c>
      <c r="B27" s="2">
        <v>9573</v>
      </c>
      <c r="C27" s="2">
        <v>2014</v>
      </c>
      <c r="D27" s="2">
        <v>5522</v>
      </c>
      <c r="E27" s="2">
        <v>0</v>
      </c>
      <c r="F27" s="2">
        <v>0</v>
      </c>
      <c r="G27" s="2">
        <v>9872</v>
      </c>
      <c r="H27" s="2">
        <v>99</v>
      </c>
      <c r="I27" s="2">
        <v>0</v>
      </c>
      <c r="J27" s="2">
        <v>0</v>
      </c>
      <c r="K27" s="2">
        <v>5600</v>
      </c>
      <c r="L27" s="2">
        <v>30</v>
      </c>
      <c r="M27" s="2">
        <v>0</v>
      </c>
      <c r="N27" s="2">
        <v>0</v>
      </c>
      <c r="O27" s="2">
        <v>0</v>
      </c>
      <c r="P27" s="2">
        <v>5522</v>
      </c>
      <c r="Q27" s="2">
        <v>29</v>
      </c>
      <c r="R27" s="2">
        <v>0</v>
      </c>
      <c r="S27" s="2">
        <v>0</v>
      </c>
      <c r="T27" s="2">
        <v>0</v>
      </c>
      <c r="U27" s="2">
        <v>16</v>
      </c>
      <c r="V27" s="2">
        <v>0</v>
      </c>
      <c r="W27" s="2">
        <v>0</v>
      </c>
      <c r="X27" s="2">
        <v>62</v>
      </c>
      <c r="Y27" s="2">
        <v>12</v>
      </c>
      <c r="Z27" s="2">
        <v>7</v>
      </c>
      <c r="AA27" s="2">
        <v>43</v>
      </c>
      <c r="AB27" s="2">
        <v>0</v>
      </c>
      <c r="AC27" s="2">
        <v>0</v>
      </c>
      <c r="AD27" s="2">
        <v>1</v>
      </c>
      <c r="AE27" s="2">
        <v>0</v>
      </c>
      <c r="AF27" s="2">
        <v>0</v>
      </c>
      <c r="AG27" s="2">
        <v>1</v>
      </c>
      <c r="AH27" s="2">
        <v>0</v>
      </c>
      <c r="AI27" s="2">
        <v>0</v>
      </c>
      <c r="AJ27" s="2">
        <v>0</v>
      </c>
      <c r="AK27" s="2">
        <v>0</v>
      </c>
      <c r="AL27" s="2">
        <v>0</v>
      </c>
      <c r="AM27" s="2">
        <v>0</v>
      </c>
      <c r="AN27" s="2">
        <v>0</v>
      </c>
      <c r="AO27" s="2">
        <v>0</v>
      </c>
      <c r="AP27" s="2">
        <v>0</v>
      </c>
      <c r="AQ27" s="2">
        <v>0</v>
      </c>
      <c r="AR27" s="2">
        <v>0</v>
      </c>
      <c r="AS27" s="2">
        <v>0</v>
      </c>
      <c r="AT27" s="2">
        <v>129</v>
      </c>
      <c r="AU27" s="2">
        <v>129</v>
      </c>
      <c r="AV27" s="2">
        <v>70</v>
      </c>
      <c r="AW27" s="2">
        <v>69</v>
      </c>
      <c r="AX27" s="2">
        <v>1</v>
      </c>
      <c r="AY27" s="2">
        <v>70</v>
      </c>
      <c r="AZ27" s="2">
        <v>0</v>
      </c>
      <c r="BA27" s="2">
        <v>0</v>
      </c>
      <c r="BB27" s="2">
        <v>70</v>
      </c>
      <c r="BC27" s="2">
        <v>3</v>
      </c>
      <c r="BD27" s="2">
        <v>2</v>
      </c>
      <c r="BE27" s="2">
        <v>2</v>
      </c>
      <c r="BF27" s="2">
        <v>2183</v>
      </c>
      <c r="BG27" s="2">
        <v>0</v>
      </c>
      <c r="BH27" s="1"/>
      <c r="BI27" s="1"/>
    </row>
    <row r="28" spans="1:61" x14ac:dyDescent="0.35">
      <c r="A28" t="s">
        <v>89</v>
      </c>
      <c r="B28" s="2">
        <v>529289</v>
      </c>
      <c r="C28" s="2">
        <v>55702</v>
      </c>
      <c r="D28" s="2">
        <v>274636</v>
      </c>
      <c r="E28" s="2">
        <v>1</v>
      </c>
      <c r="F28" s="2">
        <v>55</v>
      </c>
      <c r="G28" s="2">
        <v>548803</v>
      </c>
      <c r="H28" s="2">
        <v>18772</v>
      </c>
      <c r="I28" s="2">
        <v>0</v>
      </c>
      <c r="J28" s="2">
        <v>0</v>
      </c>
      <c r="K28" s="2">
        <v>279580</v>
      </c>
      <c r="L28" s="2">
        <v>3605</v>
      </c>
      <c r="M28" s="2">
        <v>0</v>
      </c>
      <c r="N28" s="2">
        <v>0</v>
      </c>
      <c r="O28" s="2">
        <v>0</v>
      </c>
      <c r="P28" s="2">
        <v>274690</v>
      </c>
      <c r="Q28" s="2">
        <v>3562</v>
      </c>
      <c r="R28" s="2">
        <v>0</v>
      </c>
      <c r="S28" s="2">
        <v>0</v>
      </c>
      <c r="T28" s="2">
        <v>0</v>
      </c>
      <c r="U28" s="2">
        <v>1406</v>
      </c>
      <c r="V28" s="2">
        <v>0</v>
      </c>
      <c r="W28" s="2">
        <v>0</v>
      </c>
      <c r="X28" s="2">
        <v>3484</v>
      </c>
      <c r="Y28" s="2">
        <v>221</v>
      </c>
      <c r="Z28" s="2">
        <v>1089</v>
      </c>
      <c r="AA28" s="2">
        <v>2140</v>
      </c>
      <c r="AB28" s="2">
        <v>0</v>
      </c>
      <c r="AC28" s="2">
        <v>34</v>
      </c>
      <c r="AD28" s="2">
        <v>43</v>
      </c>
      <c r="AE28" s="2">
        <v>5</v>
      </c>
      <c r="AF28" s="2">
        <v>35</v>
      </c>
      <c r="AG28" s="2">
        <v>2</v>
      </c>
      <c r="AH28" s="2">
        <v>1</v>
      </c>
      <c r="AI28" s="2">
        <v>0</v>
      </c>
      <c r="AJ28" s="2">
        <v>0</v>
      </c>
      <c r="AK28" s="2">
        <v>0</v>
      </c>
      <c r="AL28" s="2">
        <v>0</v>
      </c>
      <c r="AM28" s="2">
        <v>0</v>
      </c>
      <c r="AN28" s="2">
        <v>0</v>
      </c>
      <c r="AO28" s="2">
        <v>0</v>
      </c>
      <c r="AP28" s="2">
        <v>0</v>
      </c>
      <c r="AQ28" s="2">
        <v>0</v>
      </c>
      <c r="AR28" s="2">
        <v>0</v>
      </c>
      <c r="AS28" s="2">
        <v>0</v>
      </c>
      <c r="AT28" s="2">
        <v>14272</v>
      </c>
      <c r="AU28" s="2">
        <v>14272</v>
      </c>
      <c r="AV28" s="2">
        <v>5398</v>
      </c>
      <c r="AW28" s="2">
        <v>5293</v>
      </c>
      <c r="AX28" s="2">
        <v>105</v>
      </c>
      <c r="AY28" s="2">
        <v>6662</v>
      </c>
      <c r="AZ28" s="2">
        <v>0</v>
      </c>
      <c r="BA28" s="2">
        <v>0</v>
      </c>
      <c r="BB28" s="2">
        <v>6662</v>
      </c>
      <c r="BC28" s="2">
        <v>872</v>
      </c>
      <c r="BD28" s="2">
        <v>0</v>
      </c>
      <c r="BE28" s="2">
        <v>0</v>
      </c>
      <c r="BF28" s="2">
        <v>160597</v>
      </c>
      <c r="BG28" s="2">
        <v>1</v>
      </c>
      <c r="BH28" s="1"/>
      <c r="BI28" s="1"/>
    </row>
    <row r="29" spans="1:61" x14ac:dyDescent="0.35">
      <c r="A29" s="6" t="s">
        <v>90</v>
      </c>
      <c r="B29" s="2">
        <v>13726</v>
      </c>
      <c r="C29" s="2">
        <v>851</v>
      </c>
      <c r="D29" s="2">
        <v>9418</v>
      </c>
      <c r="E29" s="2">
        <v>1</v>
      </c>
      <c r="F29" s="2">
        <v>1</v>
      </c>
      <c r="G29" s="2">
        <v>14296</v>
      </c>
      <c r="H29" s="2">
        <v>197</v>
      </c>
      <c r="I29" s="2">
        <v>0</v>
      </c>
      <c r="J29" s="2">
        <v>0</v>
      </c>
      <c r="K29" s="2">
        <v>9489</v>
      </c>
      <c r="L29" s="2">
        <v>24</v>
      </c>
      <c r="M29" s="2">
        <v>0</v>
      </c>
      <c r="N29" s="2">
        <v>0</v>
      </c>
      <c r="O29" s="2">
        <v>0</v>
      </c>
      <c r="P29" s="2">
        <v>9418</v>
      </c>
      <c r="Q29" s="2">
        <v>24</v>
      </c>
      <c r="R29" s="2">
        <v>0</v>
      </c>
      <c r="S29" s="2">
        <v>0</v>
      </c>
      <c r="T29" s="2">
        <v>0</v>
      </c>
      <c r="U29" s="2">
        <v>0</v>
      </c>
      <c r="V29" s="2">
        <v>0</v>
      </c>
      <c r="W29" s="2">
        <v>0</v>
      </c>
      <c r="X29" s="2">
        <v>71</v>
      </c>
      <c r="Y29" s="2">
        <v>8</v>
      </c>
      <c r="Z29" s="2">
        <v>19</v>
      </c>
      <c r="AA29" s="2">
        <v>44</v>
      </c>
      <c r="AB29" s="2">
        <v>0</v>
      </c>
      <c r="AC29" s="2">
        <v>0</v>
      </c>
      <c r="AD29" s="2">
        <v>0</v>
      </c>
      <c r="AE29" s="2">
        <v>0</v>
      </c>
      <c r="AF29" s="2">
        <v>0</v>
      </c>
      <c r="AG29" s="2">
        <v>0</v>
      </c>
      <c r="AH29" s="2">
        <v>0</v>
      </c>
      <c r="AI29" s="2">
        <v>0</v>
      </c>
      <c r="AJ29" s="2">
        <v>0</v>
      </c>
      <c r="AK29" s="2">
        <v>0</v>
      </c>
      <c r="AL29" s="2">
        <v>0</v>
      </c>
      <c r="AM29" s="2">
        <v>0</v>
      </c>
      <c r="AN29" s="2">
        <v>0</v>
      </c>
      <c r="AO29" s="2">
        <v>0</v>
      </c>
      <c r="AP29" s="2">
        <v>0</v>
      </c>
      <c r="AQ29" s="2">
        <v>0</v>
      </c>
      <c r="AR29" s="2">
        <v>0</v>
      </c>
      <c r="AS29" s="2">
        <v>0</v>
      </c>
      <c r="AT29" s="2">
        <v>372</v>
      </c>
      <c r="AU29" s="2">
        <v>372</v>
      </c>
      <c r="AV29" s="2">
        <v>175</v>
      </c>
      <c r="AW29" s="2">
        <v>175</v>
      </c>
      <c r="AX29" s="2">
        <v>0</v>
      </c>
      <c r="AY29" s="2">
        <v>251</v>
      </c>
      <c r="AZ29" s="2">
        <v>0</v>
      </c>
      <c r="BA29" s="2">
        <v>0</v>
      </c>
      <c r="BB29" s="2">
        <v>251</v>
      </c>
      <c r="BC29" s="2">
        <v>52</v>
      </c>
      <c r="BD29" s="2">
        <v>0</v>
      </c>
      <c r="BE29" s="2">
        <v>46</v>
      </c>
      <c r="BF29" s="2">
        <v>5303</v>
      </c>
      <c r="BG29" s="2">
        <v>0</v>
      </c>
      <c r="BH29" s="1"/>
      <c r="BI29" s="1"/>
    </row>
    <row r="30" spans="1:61" ht="29" x14ac:dyDescent="0.35">
      <c r="A30" t="s">
        <v>91</v>
      </c>
      <c r="B30" s="2">
        <v>80739</v>
      </c>
      <c r="C30" s="2">
        <v>4280</v>
      </c>
      <c r="D30" s="2">
        <v>48472</v>
      </c>
      <c r="E30" s="2">
        <v>1</v>
      </c>
      <c r="F30" s="2">
        <v>6</v>
      </c>
      <c r="G30" s="2">
        <v>83703</v>
      </c>
      <c r="H30" s="2">
        <v>1113</v>
      </c>
      <c r="I30" s="2">
        <v>0</v>
      </c>
      <c r="J30" s="2">
        <v>0</v>
      </c>
      <c r="K30" s="2">
        <v>49067</v>
      </c>
      <c r="L30" s="2">
        <v>205</v>
      </c>
      <c r="M30" s="2">
        <v>0</v>
      </c>
      <c r="N30" s="2">
        <v>0</v>
      </c>
      <c r="O30" s="2">
        <v>0</v>
      </c>
      <c r="P30" s="2">
        <v>48479</v>
      </c>
      <c r="Q30" s="2">
        <v>203</v>
      </c>
      <c r="R30" s="2">
        <v>0</v>
      </c>
      <c r="S30" s="2">
        <v>0</v>
      </c>
      <c r="T30" s="2">
        <v>0</v>
      </c>
      <c r="U30" s="2">
        <v>0</v>
      </c>
      <c r="V30" s="2">
        <v>0</v>
      </c>
      <c r="W30" s="2">
        <v>0</v>
      </c>
      <c r="X30" s="2">
        <v>588</v>
      </c>
      <c r="Y30" s="2">
        <v>215</v>
      </c>
      <c r="Z30" s="2">
        <v>337</v>
      </c>
      <c r="AA30" s="2">
        <v>36</v>
      </c>
      <c r="AB30" s="2">
        <v>0</v>
      </c>
      <c r="AC30" s="2">
        <v>0</v>
      </c>
      <c r="AD30" s="2">
        <v>2</v>
      </c>
      <c r="AE30" s="2">
        <v>0</v>
      </c>
      <c r="AF30" s="2">
        <v>2</v>
      </c>
      <c r="AG30" s="2">
        <v>0</v>
      </c>
      <c r="AH30" s="2">
        <v>0</v>
      </c>
      <c r="AI30" s="2">
        <v>0</v>
      </c>
      <c r="AJ30" s="2">
        <v>0</v>
      </c>
      <c r="AK30" s="2">
        <v>0</v>
      </c>
      <c r="AL30" s="2">
        <v>0</v>
      </c>
      <c r="AM30" s="2">
        <v>0</v>
      </c>
      <c r="AN30" s="2">
        <v>0</v>
      </c>
      <c r="AO30" s="2">
        <v>0</v>
      </c>
      <c r="AP30" s="2">
        <v>0</v>
      </c>
      <c r="AQ30" s="2">
        <v>0</v>
      </c>
      <c r="AR30" s="2">
        <v>0</v>
      </c>
      <c r="AS30" s="2">
        <v>0</v>
      </c>
      <c r="AT30" s="2">
        <v>1906</v>
      </c>
      <c r="AU30" s="2">
        <v>1906</v>
      </c>
      <c r="AV30" s="2">
        <v>747</v>
      </c>
      <c r="AW30" s="2">
        <v>726</v>
      </c>
      <c r="AX30" s="2">
        <v>21</v>
      </c>
      <c r="AY30" s="2">
        <v>1007</v>
      </c>
      <c r="AZ30" s="2">
        <v>0</v>
      </c>
      <c r="BA30" s="2">
        <v>0</v>
      </c>
      <c r="BB30" s="2">
        <v>1007</v>
      </c>
      <c r="BC30" s="2">
        <v>65</v>
      </c>
      <c r="BD30" s="2">
        <v>3</v>
      </c>
      <c r="BE30" s="2">
        <v>0</v>
      </c>
      <c r="BF30" s="2">
        <v>31212</v>
      </c>
      <c r="BG30" s="2">
        <v>1</v>
      </c>
      <c r="BH30" s="1" t="s">
        <v>92</v>
      </c>
      <c r="BI30" s="1"/>
    </row>
    <row r="31" spans="1:61" x14ac:dyDescent="0.35">
      <c r="A31" t="s">
        <v>93</v>
      </c>
      <c r="B31" s="2">
        <v>8456</v>
      </c>
      <c r="C31" s="2">
        <v>348</v>
      </c>
      <c r="D31" s="2">
        <v>4360</v>
      </c>
      <c r="E31" s="2">
        <v>0</v>
      </c>
      <c r="F31" s="2">
        <v>0</v>
      </c>
      <c r="G31" s="2">
        <v>8626</v>
      </c>
      <c r="H31" s="2">
        <v>96</v>
      </c>
      <c r="I31" s="2">
        <v>0</v>
      </c>
      <c r="J31" s="2">
        <v>0</v>
      </c>
      <c r="K31" s="2">
        <v>4432</v>
      </c>
      <c r="L31" s="2">
        <v>20</v>
      </c>
      <c r="M31" s="2">
        <v>0</v>
      </c>
      <c r="N31" s="2">
        <v>0</v>
      </c>
      <c r="O31" s="2">
        <v>0</v>
      </c>
      <c r="P31" s="2">
        <v>4360</v>
      </c>
      <c r="Q31" s="2">
        <v>20</v>
      </c>
      <c r="R31" s="2">
        <v>0</v>
      </c>
      <c r="S31" s="2">
        <v>0</v>
      </c>
      <c r="T31" s="2">
        <v>0</v>
      </c>
      <c r="U31" s="2">
        <v>8</v>
      </c>
      <c r="V31" s="2">
        <v>0</v>
      </c>
      <c r="W31" s="2">
        <v>2</v>
      </c>
      <c r="X31" s="2">
        <v>64</v>
      </c>
      <c r="Y31" s="2">
        <v>4</v>
      </c>
      <c r="Z31" s="2">
        <v>11</v>
      </c>
      <c r="AA31" s="2">
        <v>47</v>
      </c>
      <c r="AB31" s="2">
        <v>0</v>
      </c>
      <c r="AC31" s="2">
        <v>2</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110</v>
      </c>
      <c r="AU31" s="2">
        <v>110</v>
      </c>
      <c r="AV31" s="2">
        <v>43</v>
      </c>
      <c r="AW31" s="2">
        <v>43</v>
      </c>
      <c r="AX31" s="2">
        <v>0</v>
      </c>
      <c r="AY31" s="2">
        <v>92</v>
      </c>
      <c r="AZ31" s="2">
        <v>0</v>
      </c>
      <c r="BA31" s="2">
        <v>0</v>
      </c>
      <c r="BB31" s="2">
        <v>92</v>
      </c>
      <c r="BC31" s="2">
        <v>7</v>
      </c>
      <c r="BD31" s="2">
        <v>0</v>
      </c>
      <c r="BE31" s="2">
        <v>0</v>
      </c>
      <c r="BF31" s="2">
        <v>2878</v>
      </c>
      <c r="BG31" s="2">
        <v>0</v>
      </c>
      <c r="BH31" s="1"/>
      <c r="BI31" s="1"/>
    </row>
    <row r="32" spans="1:61" ht="72.5" x14ac:dyDescent="0.35">
      <c r="A32" t="s">
        <v>94</v>
      </c>
      <c r="B32" s="2">
        <v>490060</v>
      </c>
      <c r="C32" s="2">
        <v>45675</v>
      </c>
      <c r="D32" s="2">
        <v>262207</v>
      </c>
      <c r="E32" s="2">
        <v>2</v>
      </c>
      <c r="F32" s="2">
        <v>61</v>
      </c>
      <c r="G32" s="2">
        <v>507455</v>
      </c>
      <c r="H32" s="2">
        <v>7577</v>
      </c>
      <c r="I32" s="2">
        <v>0</v>
      </c>
      <c r="J32" s="2">
        <v>0</v>
      </c>
      <c r="K32" s="2">
        <v>267532</v>
      </c>
      <c r="L32" s="2">
        <v>1361</v>
      </c>
      <c r="M32" s="2">
        <v>0</v>
      </c>
      <c r="N32" s="2">
        <v>0</v>
      </c>
      <c r="O32" s="2">
        <v>0</v>
      </c>
      <c r="P32" s="2">
        <v>262266</v>
      </c>
      <c r="Q32" s="2">
        <v>1332</v>
      </c>
      <c r="R32" s="2">
        <v>0</v>
      </c>
      <c r="S32" s="2">
        <v>0</v>
      </c>
      <c r="T32" s="2">
        <v>0</v>
      </c>
      <c r="U32" s="2">
        <v>80</v>
      </c>
      <c r="V32" s="2">
        <v>0</v>
      </c>
      <c r="W32" s="2">
        <v>0</v>
      </c>
      <c r="X32" s="2">
        <v>5186</v>
      </c>
      <c r="Y32" s="2">
        <v>441</v>
      </c>
      <c r="Z32" s="2">
        <v>1935</v>
      </c>
      <c r="AA32" s="2">
        <v>2746</v>
      </c>
      <c r="AB32" s="2">
        <v>0</v>
      </c>
      <c r="AC32" s="2">
        <v>64</v>
      </c>
      <c r="AD32" s="2">
        <v>29</v>
      </c>
      <c r="AE32" s="2">
        <v>15</v>
      </c>
      <c r="AF32" s="2">
        <v>13</v>
      </c>
      <c r="AG32" s="2">
        <v>0</v>
      </c>
      <c r="AH32" s="2">
        <v>1</v>
      </c>
      <c r="AI32" s="2">
        <v>0</v>
      </c>
      <c r="AJ32" s="2">
        <v>0</v>
      </c>
      <c r="AK32" s="2">
        <v>0</v>
      </c>
      <c r="AL32" s="2">
        <v>0</v>
      </c>
      <c r="AM32" s="2">
        <v>0</v>
      </c>
      <c r="AN32" s="2">
        <v>0</v>
      </c>
      <c r="AO32" s="2">
        <v>0</v>
      </c>
      <c r="AP32" s="2">
        <v>0</v>
      </c>
      <c r="AQ32" s="2">
        <v>0</v>
      </c>
      <c r="AR32" s="2">
        <v>0</v>
      </c>
      <c r="AS32" s="2">
        <v>0</v>
      </c>
      <c r="AT32" s="2">
        <v>16368</v>
      </c>
      <c r="AU32" s="2">
        <v>16368</v>
      </c>
      <c r="AV32" s="2">
        <v>6193</v>
      </c>
      <c r="AW32" s="2">
        <v>6070</v>
      </c>
      <c r="AX32" s="2">
        <v>123</v>
      </c>
      <c r="AY32" s="2">
        <v>1040</v>
      </c>
      <c r="AZ32" s="2">
        <v>0</v>
      </c>
      <c r="BA32" s="2">
        <v>0</v>
      </c>
      <c r="BB32" s="2">
        <v>493</v>
      </c>
      <c r="BC32" s="2">
        <v>341</v>
      </c>
      <c r="BD32" s="2">
        <v>7</v>
      </c>
      <c r="BE32" s="2">
        <v>8</v>
      </c>
      <c r="BF32" s="2">
        <v>149176</v>
      </c>
      <c r="BG32" s="2">
        <v>0</v>
      </c>
      <c r="BH32" s="1"/>
      <c r="BI32" s="1" t="s">
        <v>95</v>
      </c>
    </row>
    <row r="33" spans="1:61" ht="72.5" x14ac:dyDescent="0.35">
      <c r="A33" t="s">
        <v>96</v>
      </c>
      <c r="B33" s="2">
        <v>341570</v>
      </c>
      <c r="C33" s="2">
        <v>25846</v>
      </c>
      <c r="D33" s="2">
        <v>169778</v>
      </c>
      <c r="E33" s="2">
        <v>3</v>
      </c>
      <c r="F33" s="2">
        <v>39</v>
      </c>
      <c r="G33" s="2">
        <v>356651</v>
      </c>
      <c r="H33" s="2">
        <v>6971</v>
      </c>
      <c r="I33" s="2">
        <v>0</v>
      </c>
      <c r="J33" s="2">
        <v>0</v>
      </c>
      <c r="K33" s="2">
        <v>172430</v>
      </c>
      <c r="L33" s="2">
        <v>1246</v>
      </c>
      <c r="M33" s="2">
        <v>0</v>
      </c>
      <c r="N33" s="2">
        <v>0</v>
      </c>
      <c r="O33" s="2">
        <v>0</v>
      </c>
      <c r="P33" s="2">
        <v>169821</v>
      </c>
      <c r="Q33" s="2">
        <v>1235</v>
      </c>
      <c r="R33" s="2">
        <v>0</v>
      </c>
      <c r="S33" s="2">
        <v>0</v>
      </c>
      <c r="T33" s="2">
        <v>0</v>
      </c>
      <c r="U33" s="2">
        <v>0</v>
      </c>
      <c r="V33" s="2">
        <v>0</v>
      </c>
      <c r="W33" s="2">
        <v>0</v>
      </c>
      <c r="X33" s="2">
        <v>2613</v>
      </c>
      <c r="Y33" s="2">
        <v>203</v>
      </c>
      <c r="Z33" s="2">
        <v>569</v>
      </c>
      <c r="AA33" s="2">
        <v>1778</v>
      </c>
      <c r="AB33" s="2">
        <v>0</v>
      </c>
      <c r="AC33" s="2">
        <v>63</v>
      </c>
      <c r="AD33" s="2">
        <v>11</v>
      </c>
      <c r="AE33" s="2">
        <v>2</v>
      </c>
      <c r="AF33" s="2">
        <v>5</v>
      </c>
      <c r="AG33" s="2">
        <v>4</v>
      </c>
      <c r="AH33" s="2">
        <v>0</v>
      </c>
      <c r="AI33" s="2">
        <v>0</v>
      </c>
      <c r="AJ33" s="2">
        <v>0</v>
      </c>
      <c r="AK33" s="2">
        <v>0</v>
      </c>
      <c r="AL33" s="2">
        <v>0</v>
      </c>
      <c r="AM33" s="2">
        <v>0</v>
      </c>
      <c r="AN33" s="2">
        <v>0</v>
      </c>
      <c r="AO33" s="2">
        <v>0</v>
      </c>
      <c r="AP33" s="2">
        <v>0</v>
      </c>
      <c r="AQ33" s="2">
        <v>0</v>
      </c>
      <c r="AR33" s="2">
        <v>0</v>
      </c>
      <c r="AS33" s="2">
        <v>0</v>
      </c>
      <c r="AT33" s="2">
        <v>12634</v>
      </c>
      <c r="AU33" s="2">
        <v>12634</v>
      </c>
      <c r="AV33" s="2">
        <v>5163</v>
      </c>
      <c r="AW33" s="2">
        <v>5065</v>
      </c>
      <c r="AX33" s="2">
        <v>98</v>
      </c>
      <c r="AY33" s="2">
        <v>3413</v>
      </c>
      <c r="AZ33" s="2">
        <v>0</v>
      </c>
      <c r="BA33" s="2">
        <v>0</v>
      </c>
      <c r="BB33" s="2">
        <v>3413</v>
      </c>
      <c r="BC33" s="2">
        <v>181</v>
      </c>
      <c r="BD33" s="2">
        <v>0</v>
      </c>
      <c r="BE33" s="2">
        <v>0</v>
      </c>
      <c r="BF33" s="2">
        <v>67923</v>
      </c>
      <c r="BG33" s="2">
        <v>10</v>
      </c>
      <c r="BH33" s="1" t="s">
        <v>97</v>
      </c>
      <c r="BI33" s="1" t="s">
        <v>97</v>
      </c>
    </row>
    <row r="34" spans="1:61" x14ac:dyDescent="0.35">
      <c r="A34" t="s">
        <v>98</v>
      </c>
      <c r="B34" s="2">
        <v>32242</v>
      </c>
      <c r="C34" s="2">
        <v>2506</v>
      </c>
      <c r="D34" s="2">
        <v>19127</v>
      </c>
      <c r="E34" s="2">
        <v>1</v>
      </c>
      <c r="F34" s="2">
        <v>1</v>
      </c>
      <c r="G34" s="2">
        <v>33082</v>
      </c>
      <c r="H34" s="2">
        <v>368</v>
      </c>
      <c r="I34" s="2">
        <v>0</v>
      </c>
      <c r="J34" s="2">
        <v>0</v>
      </c>
      <c r="K34" s="2">
        <v>19437</v>
      </c>
      <c r="L34" s="2">
        <v>73</v>
      </c>
      <c r="M34" s="2">
        <v>0</v>
      </c>
      <c r="N34" s="2">
        <v>0</v>
      </c>
      <c r="O34" s="2">
        <v>0</v>
      </c>
      <c r="P34" s="2">
        <v>19127</v>
      </c>
      <c r="Q34" s="2">
        <v>73</v>
      </c>
      <c r="R34" s="2">
        <v>0</v>
      </c>
      <c r="S34" s="2">
        <v>0</v>
      </c>
      <c r="T34" s="2">
        <v>0</v>
      </c>
      <c r="U34" s="2">
        <v>8</v>
      </c>
      <c r="V34" s="2">
        <v>0</v>
      </c>
      <c r="W34" s="2">
        <v>0</v>
      </c>
      <c r="X34" s="2">
        <v>301</v>
      </c>
      <c r="Y34" s="2">
        <v>29</v>
      </c>
      <c r="Z34" s="2">
        <v>92</v>
      </c>
      <c r="AA34" s="2">
        <v>172</v>
      </c>
      <c r="AB34" s="2">
        <v>0</v>
      </c>
      <c r="AC34" s="2">
        <v>8</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414</v>
      </c>
      <c r="AU34" s="2">
        <v>414</v>
      </c>
      <c r="AV34" s="2">
        <v>164</v>
      </c>
      <c r="AW34" s="2">
        <v>164</v>
      </c>
      <c r="AX34" s="2">
        <v>0</v>
      </c>
      <c r="AY34" s="2">
        <v>312</v>
      </c>
      <c r="AZ34" s="2">
        <v>0</v>
      </c>
      <c r="BA34" s="2">
        <v>0</v>
      </c>
      <c r="BB34" s="2">
        <v>289</v>
      </c>
      <c r="BC34" s="2">
        <v>26</v>
      </c>
      <c r="BD34" s="2">
        <v>0</v>
      </c>
      <c r="BE34" s="2">
        <v>22</v>
      </c>
      <c r="BF34" s="2">
        <v>4839</v>
      </c>
      <c r="BG34" s="2">
        <v>1</v>
      </c>
      <c r="BH34" s="1"/>
      <c r="BI34" s="1" t="s">
        <v>99</v>
      </c>
    </row>
    <row r="35" spans="1:61" x14ac:dyDescent="0.35">
      <c r="A35" t="s">
        <v>100</v>
      </c>
      <c r="B35" s="2">
        <v>190200</v>
      </c>
      <c r="C35" s="2">
        <v>18480</v>
      </c>
      <c r="D35" s="2">
        <v>107615</v>
      </c>
      <c r="E35" s="2">
        <v>1</v>
      </c>
      <c r="F35" s="2">
        <v>44</v>
      </c>
      <c r="G35" s="2">
        <v>197002</v>
      </c>
      <c r="H35" s="2">
        <v>8055</v>
      </c>
      <c r="I35" s="2">
        <v>0</v>
      </c>
      <c r="J35" s="2">
        <v>0</v>
      </c>
      <c r="K35" s="2">
        <v>108827</v>
      </c>
      <c r="L35" s="2">
        <v>1864</v>
      </c>
      <c r="M35" s="2">
        <v>0</v>
      </c>
      <c r="N35" s="2">
        <v>0</v>
      </c>
      <c r="O35" s="2">
        <v>0</v>
      </c>
      <c r="P35" s="2">
        <v>107658</v>
      </c>
      <c r="Q35" s="2">
        <v>1847</v>
      </c>
      <c r="R35" s="2">
        <v>0</v>
      </c>
      <c r="S35" s="2">
        <v>0</v>
      </c>
      <c r="T35" s="2">
        <v>0</v>
      </c>
      <c r="U35" s="2">
        <v>0</v>
      </c>
      <c r="V35" s="2">
        <v>0</v>
      </c>
      <c r="W35" s="2">
        <v>0</v>
      </c>
      <c r="X35" s="2">
        <v>1169</v>
      </c>
      <c r="Y35" s="2">
        <v>82</v>
      </c>
      <c r="Z35" s="2">
        <v>399</v>
      </c>
      <c r="AA35" s="2">
        <v>574</v>
      </c>
      <c r="AB35" s="2">
        <v>0</v>
      </c>
      <c r="AC35" s="2">
        <v>114</v>
      </c>
      <c r="AD35" s="2">
        <v>17</v>
      </c>
      <c r="AE35" s="2">
        <v>3</v>
      </c>
      <c r="AF35" s="2">
        <v>10</v>
      </c>
      <c r="AG35" s="2">
        <v>0</v>
      </c>
      <c r="AH35" s="2">
        <v>4</v>
      </c>
      <c r="AI35" s="2">
        <v>0</v>
      </c>
      <c r="AJ35" s="2">
        <v>0</v>
      </c>
      <c r="AK35" s="2">
        <v>0</v>
      </c>
      <c r="AL35" s="2">
        <v>0</v>
      </c>
      <c r="AM35" s="2">
        <v>0</v>
      </c>
      <c r="AN35" s="2">
        <v>0</v>
      </c>
      <c r="AO35" s="2">
        <v>0</v>
      </c>
      <c r="AP35" s="2">
        <v>0</v>
      </c>
      <c r="AQ35" s="2">
        <v>0</v>
      </c>
      <c r="AR35" s="2">
        <v>0</v>
      </c>
      <c r="AS35" s="2">
        <v>0</v>
      </c>
      <c r="AT35" s="2">
        <v>4772</v>
      </c>
      <c r="AU35" s="2">
        <v>4772</v>
      </c>
      <c r="AV35" s="2">
        <v>1779</v>
      </c>
      <c r="AW35" s="2">
        <v>1766</v>
      </c>
      <c r="AX35" s="2">
        <v>13</v>
      </c>
      <c r="AY35" s="2">
        <v>2825</v>
      </c>
      <c r="AZ35" s="2">
        <v>0</v>
      </c>
      <c r="BA35" s="2">
        <v>67</v>
      </c>
      <c r="BB35" s="2">
        <v>2660</v>
      </c>
      <c r="BC35" s="2">
        <v>73</v>
      </c>
      <c r="BD35" s="2">
        <v>2</v>
      </c>
      <c r="BE35" s="2">
        <v>1</v>
      </c>
      <c r="BF35" s="2">
        <v>73615</v>
      </c>
      <c r="BG35" s="2">
        <v>6</v>
      </c>
      <c r="BH35" s="1"/>
      <c r="BI35" s="1"/>
    </row>
    <row r="36" spans="1:61" x14ac:dyDescent="0.35">
      <c r="A36" t="s">
        <v>101</v>
      </c>
      <c r="B36" s="2">
        <v>3311</v>
      </c>
      <c r="C36" s="2">
        <v>347</v>
      </c>
      <c r="D36" s="2">
        <v>2115</v>
      </c>
      <c r="E36" s="2">
        <v>0</v>
      </c>
      <c r="F36" s="2">
        <v>0</v>
      </c>
      <c r="G36" s="2">
        <v>3382</v>
      </c>
      <c r="H36" s="2">
        <v>29</v>
      </c>
      <c r="I36" s="2">
        <v>0</v>
      </c>
      <c r="J36" s="2">
        <v>0</v>
      </c>
      <c r="K36" s="2">
        <v>2157</v>
      </c>
      <c r="L36" s="2">
        <v>5</v>
      </c>
      <c r="M36" s="2">
        <v>0</v>
      </c>
      <c r="N36" s="2">
        <v>0</v>
      </c>
      <c r="O36" s="2">
        <v>0</v>
      </c>
      <c r="P36" s="2">
        <v>2115</v>
      </c>
      <c r="Q36" s="2">
        <v>5</v>
      </c>
      <c r="R36" s="2">
        <v>0</v>
      </c>
      <c r="S36" s="2">
        <v>0</v>
      </c>
      <c r="T36" s="2">
        <v>0</v>
      </c>
      <c r="U36" s="2">
        <v>0</v>
      </c>
      <c r="V36" s="2">
        <v>0</v>
      </c>
      <c r="W36" s="2">
        <v>0</v>
      </c>
      <c r="X36" s="2">
        <v>42</v>
      </c>
      <c r="Y36" s="2">
        <v>3</v>
      </c>
      <c r="Z36" s="2">
        <v>18</v>
      </c>
      <c r="AA36" s="2">
        <v>21</v>
      </c>
      <c r="AB36" s="2">
        <v>0</v>
      </c>
      <c r="AC36" s="2">
        <v>0</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53</v>
      </c>
      <c r="AU36" s="2">
        <v>53</v>
      </c>
      <c r="AV36" s="2">
        <v>29</v>
      </c>
      <c r="AW36" s="2">
        <v>29</v>
      </c>
      <c r="AX36" s="2">
        <v>0</v>
      </c>
      <c r="AY36" s="2">
        <v>35</v>
      </c>
      <c r="AZ36" s="2">
        <v>0</v>
      </c>
      <c r="BA36" s="2">
        <v>0</v>
      </c>
      <c r="BB36" s="2">
        <v>34</v>
      </c>
      <c r="BC36" s="2">
        <v>3</v>
      </c>
      <c r="BD36" s="2">
        <v>0</v>
      </c>
      <c r="BE36" s="2">
        <v>0</v>
      </c>
      <c r="BF36" s="2">
        <v>745</v>
      </c>
      <c r="BG36" s="2">
        <v>3</v>
      </c>
      <c r="BH36" s="1"/>
      <c r="BI36" s="1"/>
    </row>
    <row r="37" spans="1:61" ht="29" x14ac:dyDescent="0.35">
      <c r="A37" t="s">
        <v>102</v>
      </c>
      <c r="B37" s="2">
        <v>35808</v>
      </c>
      <c r="C37" s="2">
        <v>3374</v>
      </c>
      <c r="D37" s="2">
        <v>20267</v>
      </c>
      <c r="E37" s="2">
        <v>0</v>
      </c>
      <c r="F37" s="2">
        <v>2</v>
      </c>
      <c r="G37" s="2">
        <v>36858</v>
      </c>
      <c r="H37" s="2">
        <v>404</v>
      </c>
      <c r="I37" s="2">
        <v>0</v>
      </c>
      <c r="J37" s="2">
        <v>0</v>
      </c>
      <c r="K37" s="2">
        <v>20488</v>
      </c>
      <c r="L37" s="2">
        <v>78</v>
      </c>
      <c r="M37" s="2">
        <v>0</v>
      </c>
      <c r="N37" s="2">
        <v>0</v>
      </c>
      <c r="O37" s="2">
        <v>0</v>
      </c>
      <c r="P37" s="2">
        <v>20270</v>
      </c>
      <c r="Q37" s="2">
        <v>77</v>
      </c>
      <c r="R37" s="2">
        <v>0</v>
      </c>
      <c r="S37" s="2">
        <v>0</v>
      </c>
      <c r="T37" s="2">
        <v>0</v>
      </c>
      <c r="U37" s="2">
        <v>38</v>
      </c>
      <c r="V37" s="2">
        <v>0</v>
      </c>
      <c r="W37" s="2">
        <v>9</v>
      </c>
      <c r="X37" s="2">
        <v>181</v>
      </c>
      <c r="Y37" s="2">
        <v>41</v>
      </c>
      <c r="Z37" s="2">
        <v>34</v>
      </c>
      <c r="AA37" s="2">
        <v>104</v>
      </c>
      <c r="AB37" s="2">
        <v>0</v>
      </c>
      <c r="AC37" s="2">
        <v>2</v>
      </c>
      <c r="AD37" s="2">
        <v>1</v>
      </c>
      <c r="AE37" s="2">
        <v>1</v>
      </c>
      <c r="AF37" s="2">
        <v>0</v>
      </c>
      <c r="AG37" s="2">
        <v>0</v>
      </c>
      <c r="AH37" s="2">
        <v>0</v>
      </c>
      <c r="AI37" s="2">
        <v>0</v>
      </c>
      <c r="AJ37" s="2">
        <v>0</v>
      </c>
      <c r="AK37" s="2">
        <v>0</v>
      </c>
      <c r="AL37" s="2">
        <v>0</v>
      </c>
      <c r="AM37" s="2">
        <v>0</v>
      </c>
      <c r="AN37" s="2">
        <v>0</v>
      </c>
      <c r="AO37" s="2">
        <v>0</v>
      </c>
      <c r="AP37" s="2">
        <v>0</v>
      </c>
      <c r="AQ37" s="2">
        <v>0</v>
      </c>
      <c r="AR37" s="2">
        <v>0</v>
      </c>
      <c r="AS37" s="2">
        <v>0</v>
      </c>
      <c r="AT37" s="2">
        <v>768</v>
      </c>
      <c r="AU37" s="2">
        <v>768</v>
      </c>
      <c r="AV37" s="2">
        <v>328</v>
      </c>
      <c r="AW37" s="2">
        <v>321</v>
      </c>
      <c r="AX37" s="2">
        <v>7</v>
      </c>
      <c r="AY37" s="2">
        <v>317</v>
      </c>
      <c r="AZ37" s="2">
        <v>0</v>
      </c>
      <c r="BA37" s="2">
        <v>0</v>
      </c>
      <c r="BB37" s="2">
        <v>0</v>
      </c>
      <c r="BC37" s="2">
        <v>18</v>
      </c>
      <c r="BD37" s="2">
        <v>2</v>
      </c>
      <c r="BE37" s="2">
        <v>0</v>
      </c>
      <c r="BF37" s="2">
        <v>11952</v>
      </c>
      <c r="BG37" s="2">
        <v>1</v>
      </c>
      <c r="BH37" s="1"/>
      <c r="BI37" s="1" t="s">
        <v>103</v>
      </c>
    </row>
    <row r="38" spans="1:61" x14ac:dyDescent="0.35">
      <c r="A38" t="s">
        <v>104</v>
      </c>
      <c r="B38" s="2">
        <v>150440</v>
      </c>
      <c r="C38" s="2">
        <v>12747</v>
      </c>
      <c r="D38" s="2">
        <v>92755</v>
      </c>
      <c r="E38" s="2">
        <v>0</v>
      </c>
      <c r="F38" s="2">
        <v>25</v>
      </c>
      <c r="G38" s="2">
        <v>156323</v>
      </c>
      <c r="H38" s="2">
        <v>2665</v>
      </c>
      <c r="I38" s="2">
        <v>0</v>
      </c>
      <c r="J38" s="2">
        <v>0</v>
      </c>
      <c r="K38" s="2">
        <v>93946</v>
      </c>
      <c r="L38" s="2">
        <v>294</v>
      </c>
      <c r="M38" s="2">
        <v>0</v>
      </c>
      <c r="N38" s="2">
        <v>0</v>
      </c>
      <c r="O38" s="2">
        <v>0</v>
      </c>
      <c r="P38" s="2">
        <v>92780</v>
      </c>
      <c r="Q38" s="2">
        <v>290</v>
      </c>
      <c r="R38" s="2">
        <v>0</v>
      </c>
      <c r="S38" s="2">
        <v>0</v>
      </c>
      <c r="T38" s="2">
        <v>0</v>
      </c>
      <c r="U38" s="2">
        <v>0</v>
      </c>
      <c r="V38" s="2">
        <v>0</v>
      </c>
      <c r="W38" s="2">
        <v>0</v>
      </c>
      <c r="X38" s="2">
        <v>1166</v>
      </c>
      <c r="Y38" s="2">
        <v>156</v>
      </c>
      <c r="Z38" s="2">
        <v>340</v>
      </c>
      <c r="AA38" s="2">
        <v>655</v>
      </c>
      <c r="AB38" s="2">
        <v>0</v>
      </c>
      <c r="AC38" s="2">
        <v>15</v>
      </c>
      <c r="AD38" s="2">
        <v>4</v>
      </c>
      <c r="AE38" s="2">
        <v>0</v>
      </c>
      <c r="AF38" s="2">
        <v>3</v>
      </c>
      <c r="AG38" s="2">
        <v>1</v>
      </c>
      <c r="AH38" s="2">
        <v>0</v>
      </c>
      <c r="AI38" s="2">
        <v>0</v>
      </c>
      <c r="AJ38" s="2">
        <v>0</v>
      </c>
      <c r="AK38" s="2">
        <v>0</v>
      </c>
      <c r="AL38" s="2">
        <v>0</v>
      </c>
      <c r="AM38" s="2">
        <v>0</v>
      </c>
      <c r="AN38" s="2">
        <v>0</v>
      </c>
      <c r="AO38" s="2">
        <v>0</v>
      </c>
      <c r="AP38" s="2">
        <v>0</v>
      </c>
      <c r="AQ38" s="2">
        <v>0</v>
      </c>
      <c r="AR38" s="2">
        <v>0</v>
      </c>
      <c r="AS38" s="2">
        <v>0</v>
      </c>
      <c r="AT38" s="2">
        <v>5883</v>
      </c>
      <c r="AU38" s="2">
        <v>5883</v>
      </c>
      <c r="AV38" s="2">
        <v>1778</v>
      </c>
      <c r="AW38" s="2">
        <v>1741</v>
      </c>
      <c r="AX38" s="2">
        <v>37</v>
      </c>
      <c r="AY38" s="2">
        <v>3080</v>
      </c>
      <c r="AZ38" s="2">
        <v>0</v>
      </c>
      <c r="BA38" s="2">
        <v>0</v>
      </c>
      <c r="BB38" s="2">
        <v>0</v>
      </c>
      <c r="BC38" s="2">
        <v>200</v>
      </c>
      <c r="BD38" s="2">
        <v>0</v>
      </c>
      <c r="BE38" s="2">
        <v>0</v>
      </c>
      <c r="BF38" s="2">
        <v>61105</v>
      </c>
      <c r="BG38" s="2">
        <v>0</v>
      </c>
      <c r="BH38" s="1"/>
      <c r="BI38" s="1"/>
    </row>
    <row r="39" spans="1:61" ht="43.5" x14ac:dyDescent="0.35">
      <c r="A39" t="s">
        <v>105</v>
      </c>
      <c r="B39" s="2">
        <v>22101</v>
      </c>
      <c r="C39" s="2">
        <v>4850</v>
      </c>
      <c r="D39" s="2">
        <v>11638</v>
      </c>
      <c r="E39" s="2">
        <v>0</v>
      </c>
      <c r="F39" s="2">
        <v>4</v>
      </c>
      <c r="G39" s="2">
        <v>23595</v>
      </c>
      <c r="H39" s="2">
        <v>277</v>
      </c>
      <c r="I39" s="2">
        <v>0</v>
      </c>
      <c r="J39" s="2">
        <v>0</v>
      </c>
      <c r="K39" s="2">
        <v>11828</v>
      </c>
      <c r="L39" s="2">
        <v>67</v>
      </c>
      <c r="M39" s="2">
        <v>0</v>
      </c>
      <c r="N39" s="2">
        <v>0</v>
      </c>
      <c r="O39" s="2">
        <v>0</v>
      </c>
      <c r="P39" s="2">
        <v>11646</v>
      </c>
      <c r="Q39" s="2">
        <v>67</v>
      </c>
      <c r="R39" s="2">
        <v>0</v>
      </c>
      <c r="S39" s="2">
        <v>0</v>
      </c>
      <c r="T39" s="2">
        <v>0</v>
      </c>
      <c r="U39" s="2">
        <v>0</v>
      </c>
      <c r="V39" s="2">
        <v>0</v>
      </c>
      <c r="W39" s="2">
        <v>0</v>
      </c>
      <c r="X39" s="2">
        <v>186</v>
      </c>
      <c r="Y39" s="2">
        <v>9</v>
      </c>
      <c r="Z39" s="2">
        <v>52</v>
      </c>
      <c r="AA39" s="2">
        <v>125</v>
      </c>
      <c r="AB39" s="2">
        <v>0</v>
      </c>
      <c r="AC39" s="2">
        <v>0</v>
      </c>
      <c r="AD39" s="2">
        <v>1</v>
      </c>
      <c r="AE39" s="2">
        <v>0</v>
      </c>
      <c r="AF39" s="2">
        <v>0</v>
      </c>
      <c r="AG39" s="2">
        <v>0</v>
      </c>
      <c r="AH39" s="2">
        <v>0</v>
      </c>
      <c r="AI39" s="2">
        <v>0</v>
      </c>
      <c r="AJ39" s="2">
        <v>0</v>
      </c>
      <c r="AK39" s="2">
        <v>0</v>
      </c>
      <c r="AL39" s="2">
        <v>0</v>
      </c>
      <c r="AM39" s="2">
        <v>0</v>
      </c>
      <c r="AN39" s="2">
        <v>0</v>
      </c>
      <c r="AO39" s="2">
        <v>0</v>
      </c>
      <c r="AP39" s="2">
        <v>0</v>
      </c>
      <c r="AQ39" s="2">
        <v>0</v>
      </c>
      <c r="AR39" s="2">
        <v>0</v>
      </c>
      <c r="AS39" s="2">
        <v>0</v>
      </c>
      <c r="AT39" s="2">
        <v>562</v>
      </c>
      <c r="AU39" s="2">
        <v>562</v>
      </c>
      <c r="AV39" s="2">
        <v>162</v>
      </c>
      <c r="AW39" s="2">
        <v>159</v>
      </c>
      <c r="AX39" s="2">
        <v>3</v>
      </c>
      <c r="AY39" s="2">
        <v>469</v>
      </c>
      <c r="AZ39" s="2">
        <v>0</v>
      </c>
      <c r="BA39" s="2">
        <v>0</v>
      </c>
      <c r="BB39" s="2">
        <v>469</v>
      </c>
      <c r="BC39" s="2">
        <v>11</v>
      </c>
      <c r="BD39" s="2">
        <v>0</v>
      </c>
      <c r="BE39" s="2">
        <v>0</v>
      </c>
      <c r="BF39" s="2">
        <v>3871</v>
      </c>
      <c r="BG39" s="2">
        <v>0</v>
      </c>
      <c r="BH39" s="1" t="s">
        <v>106</v>
      </c>
      <c r="BI39" s="1" t="s">
        <v>107</v>
      </c>
    </row>
    <row r="40" spans="1:61" x14ac:dyDescent="0.35">
      <c r="A40" t="s">
        <v>108</v>
      </c>
      <c r="B40" s="2">
        <v>120947</v>
      </c>
      <c r="C40" s="2">
        <v>8331</v>
      </c>
      <c r="D40" s="2">
        <v>53495</v>
      </c>
      <c r="E40" s="2">
        <v>0</v>
      </c>
      <c r="F40" s="2">
        <v>1</v>
      </c>
      <c r="G40" s="2">
        <v>123754</v>
      </c>
      <c r="H40" s="2">
        <v>1362</v>
      </c>
      <c r="I40" s="2">
        <v>0</v>
      </c>
      <c r="J40" s="2">
        <v>0</v>
      </c>
      <c r="K40" s="2">
        <v>54378</v>
      </c>
      <c r="L40" s="2">
        <v>187</v>
      </c>
      <c r="M40" s="2">
        <v>0</v>
      </c>
      <c r="N40" s="2">
        <v>0</v>
      </c>
      <c r="O40" s="2">
        <v>0</v>
      </c>
      <c r="P40" s="2">
        <v>53496</v>
      </c>
      <c r="Q40" s="2">
        <v>185</v>
      </c>
      <c r="R40" s="2">
        <v>0</v>
      </c>
      <c r="S40" s="2">
        <v>0</v>
      </c>
      <c r="T40" s="2">
        <v>0</v>
      </c>
      <c r="U40" s="2">
        <v>0</v>
      </c>
      <c r="V40" s="2">
        <v>0</v>
      </c>
      <c r="W40" s="2">
        <v>0</v>
      </c>
      <c r="X40" s="2">
        <v>882</v>
      </c>
      <c r="Y40" s="2">
        <v>90</v>
      </c>
      <c r="Z40" s="2">
        <v>74</v>
      </c>
      <c r="AA40" s="2">
        <v>706</v>
      </c>
      <c r="AB40" s="2">
        <v>0</v>
      </c>
      <c r="AC40" s="2">
        <v>12</v>
      </c>
      <c r="AD40" s="2">
        <v>2</v>
      </c>
      <c r="AE40" s="2">
        <v>0</v>
      </c>
      <c r="AF40" s="2">
        <v>1</v>
      </c>
      <c r="AG40" s="2">
        <v>1</v>
      </c>
      <c r="AH40" s="2">
        <v>0</v>
      </c>
      <c r="AI40" s="2">
        <v>0</v>
      </c>
      <c r="AJ40" s="2">
        <v>0</v>
      </c>
      <c r="AK40" s="2">
        <v>0</v>
      </c>
      <c r="AL40" s="2">
        <v>0</v>
      </c>
      <c r="AM40" s="2">
        <v>0</v>
      </c>
      <c r="AN40" s="2">
        <v>0</v>
      </c>
      <c r="AO40" s="2">
        <v>0</v>
      </c>
      <c r="AP40" s="2">
        <v>0</v>
      </c>
      <c r="AQ40" s="2">
        <v>0</v>
      </c>
      <c r="AR40" s="2">
        <v>0</v>
      </c>
      <c r="AS40" s="2">
        <v>0</v>
      </c>
      <c r="AT40" s="2">
        <v>1872</v>
      </c>
      <c r="AU40" s="2">
        <v>1567</v>
      </c>
      <c r="AV40" s="2">
        <v>665</v>
      </c>
      <c r="AW40" s="2">
        <v>663</v>
      </c>
      <c r="AX40" s="2">
        <v>2</v>
      </c>
      <c r="AY40" s="2">
        <v>630</v>
      </c>
      <c r="AZ40" s="2">
        <v>0</v>
      </c>
      <c r="BA40" s="2">
        <v>0</v>
      </c>
      <c r="BB40" s="2">
        <v>769</v>
      </c>
      <c r="BC40" s="2">
        <v>43</v>
      </c>
      <c r="BD40" s="2">
        <v>0</v>
      </c>
      <c r="BE40" s="2">
        <v>0</v>
      </c>
      <c r="BF40" s="2">
        <v>13822</v>
      </c>
      <c r="BG40" s="2">
        <v>0</v>
      </c>
      <c r="BH40" s="1"/>
      <c r="BI40" s="1"/>
    </row>
    <row r="41" spans="1:61" x14ac:dyDescent="0.35">
      <c r="A41" t="s">
        <v>109</v>
      </c>
      <c r="B41" s="7">
        <f t="shared" ref="B41:AT41" si="0">SUM(B2:B40)</f>
        <v>4613649</v>
      </c>
      <c r="C41" s="7">
        <f t="shared" si="0"/>
        <v>409842</v>
      </c>
      <c r="D41" s="7">
        <f t="shared" si="0"/>
        <v>2510396</v>
      </c>
      <c r="E41" s="7">
        <f t="shared" si="0"/>
        <v>90</v>
      </c>
      <c r="F41" s="7">
        <f t="shared" si="0"/>
        <v>556</v>
      </c>
      <c r="G41" s="7">
        <f t="shared" si="0"/>
        <v>4766089</v>
      </c>
      <c r="H41" s="7">
        <f t="shared" si="0"/>
        <v>71124</v>
      </c>
      <c r="I41" s="7">
        <f t="shared" si="0"/>
        <v>15</v>
      </c>
      <c r="J41" s="7">
        <f t="shared" si="0"/>
        <v>0</v>
      </c>
      <c r="K41" s="7">
        <f t="shared" si="0"/>
        <v>2553672</v>
      </c>
      <c r="L41" s="7">
        <f t="shared" si="0"/>
        <v>20422</v>
      </c>
      <c r="M41" s="7">
        <f t="shared" si="0"/>
        <v>4</v>
      </c>
      <c r="N41" s="7">
        <f t="shared" si="0"/>
        <v>15</v>
      </c>
      <c r="O41" s="7">
        <f t="shared" si="0"/>
        <v>0</v>
      </c>
      <c r="P41" s="7">
        <f t="shared" si="0"/>
        <v>2510881</v>
      </c>
      <c r="Q41" s="7">
        <f t="shared" si="0"/>
        <v>20150</v>
      </c>
      <c r="R41" s="7">
        <f t="shared" si="0"/>
        <v>4</v>
      </c>
      <c r="S41" s="7">
        <f t="shared" si="0"/>
        <v>1</v>
      </c>
      <c r="T41" s="7">
        <f t="shared" si="0"/>
        <v>0</v>
      </c>
      <c r="U41" s="7">
        <f t="shared" si="0"/>
        <v>2500</v>
      </c>
      <c r="V41" s="7">
        <f t="shared" si="0"/>
        <v>0</v>
      </c>
      <c r="W41" s="7">
        <f t="shared" si="0"/>
        <v>82</v>
      </c>
      <c r="X41" s="7">
        <f t="shared" si="0"/>
        <v>40299</v>
      </c>
      <c r="Y41" s="7">
        <f t="shared" si="0"/>
        <v>5912</v>
      </c>
      <c r="Z41" s="7">
        <f t="shared" si="0"/>
        <v>12056</v>
      </c>
      <c r="AA41" s="7">
        <f t="shared" si="0"/>
        <v>21679</v>
      </c>
      <c r="AB41" s="7">
        <f t="shared" si="0"/>
        <v>0</v>
      </c>
      <c r="AC41" s="7">
        <f t="shared" si="0"/>
        <v>652</v>
      </c>
      <c r="AD41" s="7">
        <f t="shared" si="0"/>
        <v>273</v>
      </c>
      <c r="AE41" s="7">
        <f t="shared" si="0"/>
        <v>74</v>
      </c>
      <c r="AF41" s="7">
        <f t="shared" si="0"/>
        <v>144</v>
      </c>
      <c r="AG41" s="7">
        <f t="shared" si="0"/>
        <v>40</v>
      </c>
      <c r="AH41" s="7">
        <f t="shared" si="0"/>
        <v>14</v>
      </c>
      <c r="AI41" s="7">
        <f t="shared" si="0"/>
        <v>0</v>
      </c>
      <c r="AJ41" s="7">
        <f t="shared" si="0"/>
        <v>0</v>
      </c>
      <c r="AK41" s="7">
        <f t="shared" si="0"/>
        <v>0</v>
      </c>
      <c r="AL41" s="7">
        <f t="shared" si="0"/>
        <v>0</v>
      </c>
      <c r="AM41" s="7">
        <f t="shared" si="0"/>
        <v>0</v>
      </c>
      <c r="AN41" s="7">
        <f t="shared" si="0"/>
        <v>14</v>
      </c>
      <c r="AO41" s="7">
        <f t="shared" si="0"/>
        <v>0</v>
      </c>
      <c r="AP41" s="7">
        <f t="shared" si="0"/>
        <v>0</v>
      </c>
      <c r="AQ41" s="7">
        <f t="shared" si="0"/>
        <v>0</v>
      </c>
      <c r="AR41" s="7">
        <f t="shared" si="0"/>
        <v>14</v>
      </c>
      <c r="AS41" s="7">
        <f t="shared" si="0"/>
        <v>0</v>
      </c>
      <c r="AT41" s="7">
        <f t="shared" si="0"/>
        <v>117165</v>
      </c>
      <c r="AU41" s="7">
        <f>SUM(AU2:AU40)</f>
        <v>116841</v>
      </c>
      <c r="AV41" s="7">
        <f t="shared" ref="AV41:BG41" si="1">SUM(AV2:AV40)</f>
        <v>49786</v>
      </c>
      <c r="AW41" s="7">
        <f t="shared" si="1"/>
        <v>48719</v>
      </c>
      <c r="AX41" s="7">
        <f t="shared" si="1"/>
        <v>1068</v>
      </c>
      <c r="AY41" s="7">
        <f t="shared" si="1"/>
        <v>35683</v>
      </c>
      <c r="AZ41" s="7">
        <f t="shared" si="1"/>
        <v>13556</v>
      </c>
      <c r="BA41" s="7">
        <f t="shared" si="1"/>
        <v>77</v>
      </c>
      <c r="BB41" s="7">
        <f t="shared" si="1"/>
        <v>37116</v>
      </c>
      <c r="BC41" s="7">
        <f t="shared" si="1"/>
        <v>6599</v>
      </c>
      <c r="BD41" s="7">
        <f t="shared" si="1"/>
        <v>89</v>
      </c>
      <c r="BE41" s="7">
        <f t="shared" si="1"/>
        <v>479</v>
      </c>
      <c r="BF41" s="7">
        <f t="shared" si="1"/>
        <v>1340412</v>
      </c>
      <c r="BG41" s="7">
        <f t="shared" si="1"/>
        <v>1249</v>
      </c>
    </row>
  </sheetData>
  <hyperlinks>
    <hyperlink ref="A2" r:id="rId1"/>
    <hyperlink ref="A3" r:id="rId2"/>
    <hyperlink ref="A4" r:id="rId3"/>
    <hyperlink ref="A5" r:id="rId4"/>
    <hyperlink ref="A6" r:id="rId5"/>
    <hyperlink ref="A7" r:id="rId6"/>
    <hyperlink ref="A8" r:id="rId7"/>
    <hyperlink ref="A9" r:id="rId8"/>
    <hyperlink ref="A10" r:id="rId9"/>
    <hyperlink ref="A11" r:id="rId10"/>
    <hyperlink ref="A12" r:id="rId11"/>
    <hyperlink ref="A13" r:id="rId12"/>
    <hyperlink ref="A14" r:id="rId13"/>
    <hyperlink ref="A15" r:id="rId14"/>
    <hyperlink ref="A16" r:id="rId15"/>
    <hyperlink ref="A17" r:id="rId16"/>
    <hyperlink ref="A18" r:id="rId17"/>
    <hyperlink ref="A19" r:id="rId18"/>
    <hyperlink ref="A20" r:id="rId19"/>
    <hyperlink ref="A21" r:id="rId20"/>
    <hyperlink ref="A22" r:id="rId21"/>
    <hyperlink ref="A23" r:id="rId22"/>
    <hyperlink ref="A24" r:id="rId23"/>
    <hyperlink ref="A25" r:id="rId24"/>
    <hyperlink ref="A26" r:id="rId25"/>
    <hyperlink ref="A27" r:id="rId26"/>
    <hyperlink ref="A28" r:id="rId27"/>
    <hyperlink ref="A29" r:id="rId28"/>
    <hyperlink ref="A30" r:id="rId29"/>
    <hyperlink ref="A31" r:id="rId30"/>
    <hyperlink ref="A32" r:id="rId31"/>
    <hyperlink ref="A33" r:id="rId32"/>
    <hyperlink ref="A34" r:id="rId33"/>
    <hyperlink ref="A35" r:id="rId34"/>
    <hyperlink ref="A36" r:id="rId35"/>
    <hyperlink ref="A37" r:id="rId36"/>
    <hyperlink ref="A38" r:id="rId37"/>
    <hyperlink ref="A39" r:id="rId38"/>
    <hyperlink ref="A40" r:id="rId3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Data</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Osborne, Kelsey</dc:creator>
  <cp:lastModifiedBy>Osborne, Kelsey</cp:lastModifiedBy>
  <dcterms:created xsi:type="dcterms:W3CDTF">2020-08-26T16:03:06Z</dcterms:created>
  <dcterms:modified xsi:type="dcterms:W3CDTF">2020-08-26T23:30:44Z</dcterms:modified>
</cp:coreProperties>
</file>